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01 personal\04 Other\01 kcac\03 champs\"/>
    </mc:Choice>
  </mc:AlternateContent>
  <bookViews>
    <workbookView xWindow="0" yWindow="0" windowWidth="20490" windowHeight="7530"/>
  </bookViews>
  <sheets>
    <sheet name="road" sheetId="1" r:id="rId1"/>
    <sheet name="fell" sheetId="2" r:id="rId2"/>
    <sheet name="extreme" sheetId="3" r:id="rId3"/>
    <sheet name="xc" sheetId="4" r:id="rId4"/>
    <sheet name="ready to race" sheetId="5" r:id="rId5"/>
    <sheet name="all round" sheetId="6" r:id="rId6"/>
    <sheet name="road results" sheetId="7" r:id="rId7"/>
    <sheet name="fell results" sheetId="8" r:id="rId8"/>
    <sheet name="xc results" sheetId="9" r:id="rId9"/>
  </sheets>
  <calcPr calcId="162913"/>
</workbook>
</file>

<file path=xl/calcChain.xml><?xml version="1.0" encoding="utf-8"?>
<calcChain xmlns="http://schemas.openxmlformats.org/spreadsheetml/2006/main">
  <c r="M4" i="2" l="1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3" i="2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O52" i="1"/>
  <c r="N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52" i="1"/>
  <c r="O4" i="1"/>
  <c r="O5" i="1"/>
  <c r="O6" i="1"/>
  <c r="O7" i="1"/>
  <c r="O8" i="1"/>
  <c r="O9" i="1"/>
  <c r="O10" i="1"/>
  <c r="O12" i="1"/>
  <c r="O13" i="1"/>
  <c r="O14" i="1"/>
  <c r="O15" i="1"/>
  <c r="O16" i="1"/>
  <c r="O11" i="1"/>
  <c r="O17" i="1"/>
  <c r="O29" i="1"/>
  <c r="O18" i="1"/>
  <c r="O19" i="1"/>
  <c r="O20" i="1"/>
  <c r="O21" i="1"/>
  <c r="O22" i="1"/>
  <c r="O23" i="1"/>
  <c r="O24" i="1"/>
  <c r="O25" i="1"/>
  <c r="O26" i="1"/>
  <c r="O27" i="1"/>
  <c r="O28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3" i="1"/>
  <c r="N4" i="1"/>
  <c r="N5" i="1"/>
  <c r="N6" i="1"/>
  <c r="N7" i="1"/>
  <c r="N8" i="1"/>
  <c r="N9" i="1"/>
  <c r="N10" i="1"/>
  <c r="N12" i="1"/>
  <c r="N13" i="1"/>
  <c r="N14" i="1"/>
  <c r="N15" i="1"/>
  <c r="N16" i="1"/>
  <c r="N11" i="1"/>
  <c r="N17" i="1"/>
  <c r="N29" i="1"/>
  <c r="N18" i="1"/>
  <c r="N19" i="1"/>
  <c r="N20" i="1"/>
  <c r="N21" i="1"/>
  <c r="N22" i="1"/>
  <c r="N23" i="1"/>
  <c r="N24" i="1"/>
  <c r="N25" i="1"/>
  <c r="N26" i="1"/>
  <c r="N27" i="1"/>
  <c r="N28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3" i="1"/>
  <c r="M8" i="1"/>
  <c r="M9" i="1"/>
  <c r="M10" i="1"/>
  <c r="M12" i="1"/>
  <c r="M13" i="1"/>
  <c r="M14" i="1"/>
  <c r="M15" i="1"/>
  <c r="M16" i="1"/>
  <c r="M11" i="1"/>
  <c r="M17" i="1"/>
  <c r="M29" i="1"/>
  <c r="M18" i="1"/>
  <c r="M19" i="1"/>
  <c r="M20" i="1"/>
  <c r="M21" i="1"/>
  <c r="M22" i="1"/>
  <c r="M23" i="1"/>
  <c r="M24" i="1"/>
  <c r="M25" i="1"/>
  <c r="M26" i="1"/>
  <c r="M27" i="1"/>
  <c r="M28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4" i="1"/>
  <c r="M5" i="1"/>
  <c r="M6" i="1"/>
  <c r="M7" i="1"/>
  <c r="M3" i="1"/>
  <c r="K82" i="6"/>
  <c r="J82" i="6"/>
  <c r="I82" i="6"/>
  <c r="K81" i="6"/>
  <c r="J81" i="6"/>
  <c r="I81" i="6"/>
  <c r="K80" i="6"/>
  <c r="J80" i="6"/>
  <c r="I80" i="6"/>
  <c r="K79" i="6"/>
  <c r="J79" i="6"/>
  <c r="I79" i="6"/>
  <c r="K78" i="6"/>
  <c r="J78" i="6"/>
  <c r="I78" i="6"/>
  <c r="K77" i="6"/>
  <c r="J77" i="6"/>
  <c r="I77" i="6"/>
  <c r="K76" i="6"/>
  <c r="J76" i="6"/>
  <c r="I76" i="6"/>
  <c r="K75" i="6"/>
  <c r="J75" i="6"/>
  <c r="I75" i="6"/>
  <c r="K74" i="6"/>
  <c r="J74" i="6"/>
  <c r="I74" i="6"/>
  <c r="K73" i="6"/>
  <c r="J73" i="6"/>
  <c r="I73" i="6"/>
  <c r="K72" i="6"/>
  <c r="J72" i="6"/>
  <c r="I72" i="6"/>
  <c r="K71" i="6"/>
  <c r="J71" i="6"/>
  <c r="I71" i="6"/>
  <c r="K70" i="6"/>
  <c r="J70" i="6"/>
  <c r="I70" i="6"/>
  <c r="K69" i="6"/>
  <c r="J69" i="6"/>
  <c r="I69" i="6"/>
  <c r="K68" i="6"/>
  <c r="J68" i="6"/>
  <c r="I68" i="6"/>
  <c r="K67" i="6"/>
  <c r="J67" i="6"/>
  <c r="I67" i="6"/>
  <c r="K66" i="6"/>
  <c r="J66" i="6"/>
  <c r="I66" i="6"/>
  <c r="K65" i="6"/>
  <c r="J65" i="6"/>
  <c r="I65" i="6"/>
  <c r="K64" i="6"/>
  <c r="J64" i="6"/>
  <c r="I64" i="6"/>
  <c r="K63" i="6"/>
  <c r="J63" i="6"/>
  <c r="I63" i="6"/>
  <c r="K62" i="6"/>
  <c r="J62" i="6"/>
  <c r="I62" i="6"/>
  <c r="K61" i="6"/>
  <c r="J61" i="6"/>
  <c r="I61" i="6"/>
  <c r="K60" i="6"/>
  <c r="J60" i="6"/>
  <c r="I60" i="6"/>
  <c r="K59" i="6"/>
  <c r="J59" i="6"/>
  <c r="I59" i="6"/>
  <c r="K58" i="6"/>
  <c r="J58" i="6"/>
  <c r="I58" i="6"/>
  <c r="K57" i="6"/>
  <c r="J57" i="6"/>
  <c r="I57" i="6"/>
  <c r="K56" i="6"/>
  <c r="J56" i="6"/>
  <c r="I56" i="6"/>
  <c r="K55" i="6"/>
  <c r="J55" i="6"/>
  <c r="I55" i="6"/>
  <c r="K54" i="6"/>
  <c r="J54" i="6"/>
  <c r="I54" i="6"/>
  <c r="K53" i="6"/>
  <c r="J53" i="6"/>
  <c r="I53" i="6"/>
  <c r="K52" i="6"/>
  <c r="J52" i="6"/>
  <c r="I52" i="6"/>
  <c r="K51" i="6"/>
  <c r="J51" i="6"/>
  <c r="I51" i="6"/>
  <c r="K50" i="6"/>
  <c r="J50" i="6"/>
  <c r="I50" i="6"/>
  <c r="K49" i="6"/>
  <c r="J49" i="6"/>
  <c r="I49" i="6"/>
  <c r="K45" i="6"/>
  <c r="J45" i="6"/>
  <c r="I45" i="6"/>
  <c r="K44" i="6"/>
  <c r="J44" i="6"/>
  <c r="I44" i="6"/>
  <c r="K43" i="6"/>
  <c r="J43" i="6"/>
  <c r="I43" i="6"/>
  <c r="K42" i="6"/>
  <c r="J42" i="6"/>
  <c r="I42" i="6"/>
  <c r="K41" i="6"/>
  <c r="J41" i="6"/>
  <c r="I41" i="6"/>
  <c r="K40" i="6"/>
  <c r="J40" i="6"/>
  <c r="I40" i="6"/>
  <c r="K39" i="6"/>
  <c r="J39" i="6"/>
  <c r="I39" i="6"/>
  <c r="K38" i="6"/>
  <c r="J38" i="6"/>
  <c r="I38" i="6"/>
  <c r="K37" i="6"/>
  <c r="J37" i="6"/>
  <c r="I37" i="6"/>
  <c r="K36" i="6"/>
  <c r="J36" i="6"/>
  <c r="I36" i="6"/>
  <c r="K35" i="6"/>
  <c r="J35" i="6"/>
  <c r="I35" i="6"/>
  <c r="K34" i="6"/>
  <c r="J34" i="6"/>
  <c r="I34" i="6"/>
  <c r="K33" i="6"/>
  <c r="J33" i="6"/>
  <c r="I33" i="6"/>
  <c r="K32" i="6"/>
  <c r="J32" i="6"/>
  <c r="I32" i="6"/>
  <c r="K31" i="6"/>
  <c r="J31" i="6"/>
  <c r="I31" i="6"/>
  <c r="K30" i="6"/>
  <c r="J30" i="6"/>
  <c r="I30" i="6"/>
  <c r="K29" i="6"/>
  <c r="J29" i="6"/>
  <c r="I29" i="6"/>
  <c r="K28" i="6"/>
  <c r="J28" i="6"/>
  <c r="I28" i="6"/>
  <c r="K27" i="6"/>
  <c r="J27" i="6"/>
  <c r="I27" i="6"/>
  <c r="K26" i="6"/>
  <c r="J26" i="6"/>
  <c r="I26" i="6"/>
  <c r="K25" i="6"/>
  <c r="J25" i="6"/>
  <c r="I25" i="6"/>
  <c r="K24" i="6"/>
  <c r="J24" i="6"/>
  <c r="I24" i="6"/>
  <c r="K23" i="6"/>
  <c r="J23" i="6"/>
  <c r="I23" i="6"/>
  <c r="K22" i="6"/>
  <c r="J22" i="6"/>
  <c r="I22" i="6"/>
  <c r="K21" i="6"/>
  <c r="J21" i="6"/>
  <c r="I21" i="6"/>
  <c r="K20" i="6"/>
  <c r="J20" i="6"/>
  <c r="I20" i="6"/>
  <c r="K19" i="6"/>
  <c r="J19" i="6"/>
  <c r="I19" i="6"/>
  <c r="K18" i="6"/>
  <c r="J18" i="6"/>
  <c r="I18" i="6"/>
  <c r="K17" i="6"/>
  <c r="J17" i="6"/>
  <c r="I17" i="6"/>
  <c r="K16" i="6"/>
  <c r="J16" i="6"/>
  <c r="I16" i="6"/>
  <c r="K15" i="6"/>
  <c r="J15" i="6"/>
  <c r="I15" i="6"/>
  <c r="K14" i="6"/>
  <c r="J14" i="6"/>
  <c r="I14" i="6"/>
  <c r="K13" i="6"/>
  <c r="J13" i="6"/>
  <c r="I13" i="6"/>
  <c r="K12" i="6"/>
  <c r="J12" i="6"/>
  <c r="I12" i="6"/>
  <c r="K11" i="6"/>
  <c r="J11" i="6"/>
  <c r="I11" i="6"/>
  <c r="K10" i="6"/>
  <c r="J10" i="6"/>
  <c r="I10" i="6"/>
  <c r="K9" i="6"/>
  <c r="J9" i="6"/>
  <c r="I9" i="6"/>
  <c r="K8" i="6"/>
  <c r="J8" i="6"/>
  <c r="I8" i="6"/>
  <c r="K7" i="6"/>
  <c r="J7" i="6"/>
  <c r="I7" i="6"/>
  <c r="K6" i="6"/>
  <c r="J6" i="6"/>
  <c r="I6" i="6"/>
  <c r="K5" i="6"/>
  <c r="J5" i="6"/>
  <c r="I5" i="6"/>
  <c r="K4" i="6"/>
  <c r="J4" i="6"/>
  <c r="I4" i="6"/>
  <c r="M5" i="5"/>
  <c r="L5" i="5"/>
  <c r="K5" i="5"/>
  <c r="M3" i="5"/>
  <c r="L3" i="5"/>
  <c r="K3" i="5"/>
  <c r="M5" i="4"/>
  <c r="L5" i="4"/>
  <c r="K5" i="4"/>
  <c r="M3" i="4"/>
  <c r="L3" i="4"/>
  <c r="K3" i="4"/>
  <c r="K33" i="3"/>
  <c r="J33" i="3"/>
  <c r="I33" i="3"/>
  <c r="K32" i="3"/>
  <c r="J32" i="3"/>
  <c r="I32" i="3"/>
  <c r="K31" i="3"/>
  <c r="J31" i="3"/>
  <c r="I31" i="3"/>
  <c r="K29" i="3"/>
  <c r="J29" i="3"/>
  <c r="I29" i="3"/>
  <c r="K30" i="3"/>
  <c r="J30" i="3"/>
  <c r="I30" i="3"/>
  <c r="K28" i="3"/>
  <c r="J28" i="3"/>
  <c r="I28" i="3"/>
  <c r="K27" i="3"/>
  <c r="J27" i="3"/>
  <c r="I27" i="3"/>
  <c r="K23" i="3"/>
  <c r="J23" i="3"/>
  <c r="I23" i="3"/>
  <c r="K8" i="3"/>
  <c r="J8" i="3"/>
  <c r="I8" i="3"/>
  <c r="K22" i="3"/>
  <c r="J22" i="3"/>
  <c r="I22" i="3"/>
  <c r="K21" i="3"/>
  <c r="J21" i="3"/>
  <c r="I21" i="3"/>
  <c r="K20" i="3"/>
  <c r="J20" i="3"/>
  <c r="I20" i="3"/>
  <c r="K19" i="3"/>
  <c r="J19" i="3"/>
  <c r="I19" i="3"/>
  <c r="K18" i="3"/>
  <c r="J18" i="3"/>
  <c r="I18" i="3"/>
  <c r="K17" i="3"/>
  <c r="J17" i="3"/>
  <c r="I17" i="3"/>
  <c r="K16" i="3"/>
  <c r="J16" i="3"/>
  <c r="I16" i="3"/>
  <c r="K15" i="3"/>
  <c r="J15" i="3"/>
  <c r="I15" i="3"/>
  <c r="K14" i="3"/>
  <c r="J14" i="3"/>
  <c r="I14" i="3"/>
  <c r="K13" i="3"/>
  <c r="J13" i="3"/>
  <c r="I13" i="3"/>
  <c r="K12" i="3"/>
  <c r="J12" i="3"/>
  <c r="I12" i="3"/>
  <c r="K11" i="3"/>
  <c r="J11" i="3"/>
  <c r="I11" i="3"/>
  <c r="K10" i="3"/>
  <c r="J10" i="3"/>
  <c r="I10" i="3"/>
  <c r="K9" i="3"/>
  <c r="J9" i="3"/>
  <c r="I9" i="3"/>
  <c r="K6" i="3"/>
  <c r="J6" i="3"/>
  <c r="I6" i="3"/>
  <c r="K5" i="3"/>
  <c r="J5" i="3"/>
  <c r="I5" i="3"/>
  <c r="K4" i="3"/>
  <c r="J4" i="3"/>
  <c r="I4" i="3"/>
  <c r="K7" i="3"/>
  <c r="J7" i="3"/>
  <c r="I7" i="3"/>
  <c r="K3" i="3"/>
  <c r="J3" i="3"/>
  <c r="I3" i="3"/>
  <c r="O34" i="2"/>
  <c r="N34" i="2"/>
  <c r="M34" i="2"/>
  <c r="O33" i="2"/>
  <c r="N33" i="2"/>
  <c r="M33" i="2"/>
  <c r="O32" i="2"/>
  <c r="N32" i="2"/>
  <c r="M32" i="2"/>
  <c r="O31" i="2"/>
  <c r="N31" i="2"/>
  <c r="M31" i="2"/>
  <c r="O30" i="2"/>
  <c r="N30" i="2"/>
  <c r="M30" i="2"/>
  <c r="O29" i="2"/>
  <c r="N29" i="2"/>
  <c r="M29" i="2"/>
  <c r="O27" i="2"/>
  <c r="N27" i="2"/>
  <c r="O26" i="2"/>
  <c r="N26" i="2"/>
  <c r="O25" i="2"/>
  <c r="N25" i="2"/>
  <c r="O24" i="2"/>
  <c r="N24" i="2"/>
  <c r="O23" i="2"/>
  <c r="N23" i="2"/>
  <c r="O22" i="2"/>
  <c r="N22" i="2"/>
  <c r="O21" i="2"/>
  <c r="N21" i="2"/>
  <c r="O20" i="2"/>
  <c r="N20" i="2"/>
  <c r="O19" i="2"/>
  <c r="N19" i="2"/>
  <c r="O18" i="2"/>
  <c r="N18" i="2"/>
  <c r="O17" i="2"/>
  <c r="N17" i="2"/>
  <c r="O16" i="2"/>
  <c r="N16" i="2"/>
  <c r="O15" i="2"/>
  <c r="N15" i="2"/>
  <c r="O14" i="2"/>
  <c r="N14" i="2"/>
  <c r="O13" i="2"/>
  <c r="N13" i="2"/>
  <c r="O12" i="2"/>
  <c r="N12" i="2"/>
  <c r="O11" i="2"/>
  <c r="N11" i="2"/>
  <c r="O10" i="2"/>
  <c r="N10" i="2"/>
  <c r="O9" i="2"/>
  <c r="N9" i="2"/>
  <c r="O8" i="2"/>
  <c r="N8" i="2"/>
  <c r="O7" i="2"/>
  <c r="N7" i="2"/>
  <c r="O6" i="2"/>
  <c r="N6" i="2"/>
  <c r="O5" i="2"/>
  <c r="N5" i="2"/>
  <c r="O4" i="2"/>
  <c r="N4" i="2"/>
  <c r="O3" i="2"/>
  <c r="N3" i="2"/>
</calcChain>
</file>

<file path=xl/sharedStrings.xml><?xml version="1.0" encoding="utf-8"?>
<sst xmlns="http://schemas.openxmlformats.org/spreadsheetml/2006/main" count="778" uniqueCount="299">
  <si>
    <t>2016 - Road Championships</t>
  </si>
  <si>
    <t>2016 - Fell Championships</t>
  </si>
  <si>
    <t>2016 - Extreme Championships</t>
  </si>
  <si>
    <t>cat</t>
  </si>
  <si>
    <t>Total</t>
  </si>
  <si>
    <t>Best 3</t>
  </si>
  <si>
    <t>Best 5</t>
  </si>
  <si>
    <t>Average</t>
  </si>
  <si>
    <t>Shaun Wilkinson</t>
  </si>
  <si>
    <t>Ian Willis</t>
  </si>
  <si>
    <t>Will Smith</t>
  </si>
  <si>
    <t>Dave Evans</t>
  </si>
  <si>
    <t>Dave Coppings</t>
  </si>
  <si>
    <t>Richard Butter</t>
  </si>
  <si>
    <t xml:space="preserve">Dave Evans </t>
  </si>
  <si>
    <t>Chris Loftus</t>
  </si>
  <si>
    <t>Gary Chapman</t>
  </si>
  <si>
    <t>Paul Crabtree</t>
  </si>
  <si>
    <t>Adrian Thomas</t>
  </si>
  <si>
    <t>Craig Shearer</t>
  </si>
  <si>
    <t>Alan Wright</t>
  </si>
  <si>
    <t>John Conroy</t>
  </si>
  <si>
    <t>Nick Dewell</t>
  </si>
  <si>
    <t>Dave Copping</t>
  </si>
  <si>
    <t>Simon Farrar</t>
  </si>
  <si>
    <t>Robert Thompson</t>
  </si>
  <si>
    <t>Ben Timbers</t>
  </si>
  <si>
    <t>Peter Lloyd</t>
  </si>
  <si>
    <t>Richard Taylor</t>
  </si>
  <si>
    <t>Scott Bairstow</t>
  </si>
  <si>
    <t>Joe Atherton</t>
  </si>
  <si>
    <t>Stuart Preston</t>
  </si>
  <si>
    <t>David Ramsden</t>
  </si>
  <si>
    <t>Liam Spencer</t>
  </si>
  <si>
    <t>Paul Sessford</t>
  </si>
  <si>
    <t>Alfred Walker</t>
  </si>
  <si>
    <t>Steve Carter</t>
  </si>
  <si>
    <t>Pete Lloyd</t>
  </si>
  <si>
    <t>Stuart Walton</t>
  </si>
  <si>
    <t>Gary Ward</t>
  </si>
  <si>
    <t>Ryan Watmough</t>
  </si>
  <si>
    <t>Simon Bellwood</t>
  </si>
  <si>
    <t>M45</t>
  </si>
  <si>
    <t>Richard Ballantine</t>
  </si>
  <si>
    <t>Mark Knowles</t>
  </si>
  <si>
    <t>Fraser Hardie</t>
  </si>
  <si>
    <t>Lukas Lee</t>
  </si>
  <si>
    <t xml:space="preserve">Gary Ward </t>
  </si>
  <si>
    <t>Tony Booth</t>
  </si>
  <si>
    <t>Chris Tomes</t>
  </si>
  <si>
    <t>Alan Turner</t>
  </si>
  <si>
    <t>Tim Thom</t>
  </si>
  <si>
    <t>Steve Curtis</t>
  </si>
  <si>
    <t>Neil Palmer</t>
  </si>
  <si>
    <t>Richard Hindle</t>
  </si>
  <si>
    <t>Arthur Leng</t>
  </si>
  <si>
    <t>Lynn Murphy</t>
  </si>
  <si>
    <t>Carl Jenkinson</t>
  </si>
  <si>
    <t>M</t>
  </si>
  <si>
    <t>Craig Cooper</t>
  </si>
  <si>
    <t>Cath Mercer</t>
  </si>
  <si>
    <t>Cat</t>
  </si>
  <si>
    <t>Angela Paxton</t>
  </si>
  <si>
    <t>Joe Hudson</t>
  </si>
  <si>
    <t>Sue Straw</t>
  </si>
  <si>
    <t>Tom Barrett</t>
  </si>
  <si>
    <t>Jack Walton</t>
  </si>
  <si>
    <t>Robert Wills</t>
  </si>
  <si>
    <t>Ian Smith</t>
  </si>
  <si>
    <t>Amanda Sterling</t>
  </si>
  <si>
    <t>Jonny Thompson</t>
  </si>
  <si>
    <t>Clare Smurthwaite</t>
  </si>
  <si>
    <t>Hannah Yates</t>
  </si>
  <si>
    <t>sam Jackson</t>
  </si>
  <si>
    <t>Janet Arkwright</t>
  </si>
  <si>
    <t>Will Atkinson</t>
  </si>
  <si>
    <t>Charlie Spencer</t>
  </si>
  <si>
    <t>Simon Wheeler</t>
  </si>
  <si>
    <t>Vincent Askins</t>
  </si>
  <si>
    <t>Alan Curtis</t>
  </si>
  <si>
    <t>Lee Picketts</t>
  </si>
  <si>
    <t>Christopher Howe</t>
  </si>
  <si>
    <t>Mar 20th</t>
  </si>
  <si>
    <t>Aycen Rasid</t>
  </si>
  <si>
    <t>Heptonstall</t>
  </si>
  <si>
    <t xml:space="preserve">Lorna Hubbard </t>
  </si>
  <si>
    <t>Apr 30th</t>
  </si>
  <si>
    <t>Anand Raval</t>
  </si>
  <si>
    <t>3 Peaks</t>
  </si>
  <si>
    <t>Diane Whiteoak</t>
  </si>
  <si>
    <t>Gary Searby</t>
  </si>
  <si>
    <t>Jun 4th</t>
  </si>
  <si>
    <t>Long Duddon</t>
  </si>
  <si>
    <t>Jane Sedgwick</t>
  </si>
  <si>
    <t>Jul 9th</t>
  </si>
  <si>
    <t>Wasdale</t>
  </si>
  <si>
    <t>Sep 11th</t>
  </si>
  <si>
    <t>Emma Dooks</t>
  </si>
  <si>
    <t>Full Yorkshireman</t>
  </si>
  <si>
    <t>Alex Loiacano</t>
  </si>
  <si>
    <t>Amanda Morrison</t>
  </si>
  <si>
    <t>Paul King</t>
  </si>
  <si>
    <t>Romesh Sarvarandan</t>
  </si>
  <si>
    <t>Mark Redhead</t>
  </si>
  <si>
    <t>Scroll down to see other championships</t>
  </si>
  <si>
    <t>Jan 17th</t>
  </si>
  <si>
    <t>Stanbury Splash</t>
  </si>
  <si>
    <t>2016 - Cross Country Championships</t>
  </si>
  <si>
    <t>Feb 21st</t>
  </si>
  <si>
    <t>Flower Scar</t>
  </si>
  <si>
    <t>Mar 6th</t>
  </si>
  <si>
    <t>Ian Roberts</t>
  </si>
  <si>
    <t>Apr 9th</t>
  </si>
  <si>
    <t>Wardle Skyline</t>
  </si>
  <si>
    <t>May 21st</t>
  </si>
  <si>
    <t>Buttermere Sailbeck</t>
  </si>
  <si>
    <t>Jul 20th</t>
  </si>
  <si>
    <t>Widdop</t>
  </si>
  <si>
    <t>Sep 17th</t>
  </si>
  <si>
    <t>Scafell</t>
  </si>
  <si>
    <t>Nov 5th</t>
  </si>
  <si>
    <t>Shepherds Skyline</t>
  </si>
  <si>
    <t>Nov 27th</t>
  </si>
  <si>
    <t>David Staff</t>
  </si>
  <si>
    <t>Helen Wright</t>
  </si>
  <si>
    <t>F</t>
  </si>
  <si>
    <t>Best 4</t>
  </si>
  <si>
    <t>2016 - Ready to Race</t>
  </si>
  <si>
    <t>Sarah O'Sullivan</t>
  </si>
  <si>
    <t>Camille Askins</t>
  </si>
  <si>
    <t>Any (best)</t>
  </si>
  <si>
    <t>Keighley 10k</t>
  </si>
  <si>
    <t xml:space="preserve"> Open Kross Challenge</t>
  </si>
  <si>
    <t>Kayleigh Fish</t>
  </si>
  <si>
    <t>Apr 17th</t>
  </si>
  <si>
    <t>Overgate Hospice 5k or 10k</t>
  </si>
  <si>
    <t>May 4/11/19</t>
  </si>
  <si>
    <t>Laura Knowles</t>
  </si>
  <si>
    <t>John Carr 5k</t>
  </si>
  <si>
    <t>Emma Thompson</t>
  </si>
  <si>
    <t>Jun 9th</t>
  </si>
  <si>
    <t xml:space="preserve">Bronte 5 5m </t>
  </si>
  <si>
    <t>Jul 6th</t>
  </si>
  <si>
    <t xml:space="preserve">Helen Windsor 10k </t>
  </si>
  <si>
    <t>Aug 7th</t>
  </si>
  <si>
    <t xml:space="preserve">West Yorkshire 5 5m </t>
  </si>
  <si>
    <t>F50</t>
  </si>
  <si>
    <t>Sep</t>
  </si>
  <si>
    <t xml:space="preserve">Kirkwood Hopice 10k </t>
  </si>
  <si>
    <t xml:space="preserve">Bradford City 10k </t>
  </si>
  <si>
    <t>Nov</t>
  </si>
  <si>
    <t xml:space="preserve">Abbey Dash 10k </t>
  </si>
  <si>
    <t>Donna Chester</t>
  </si>
  <si>
    <t xml:space="preserve"> 1st WYXC Race</t>
  </si>
  <si>
    <t xml:space="preserve"> 2nd WYXC Race</t>
  </si>
  <si>
    <t xml:space="preserve"> 3rd WYXC Race</t>
  </si>
  <si>
    <t>Luisa Lauren</t>
  </si>
  <si>
    <t xml:space="preserve"> 4th WYXC Race</t>
  </si>
  <si>
    <t xml:space="preserve"> Yorkshire Champs</t>
  </si>
  <si>
    <t xml:space="preserve"> National Champs</t>
  </si>
  <si>
    <t>Franki Coulthread</t>
  </si>
  <si>
    <t>2016 - All Round Club Championship</t>
  </si>
  <si>
    <t>Sara Abbott</t>
  </si>
  <si>
    <t>Road</t>
  </si>
  <si>
    <t>Lorna Hubbard</t>
  </si>
  <si>
    <t>Road Results</t>
  </si>
  <si>
    <t>Caren Crabtree</t>
  </si>
  <si>
    <t>F40</t>
  </si>
  <si>
    <t>Sharon Hudson</t>
  </si>
  <si>
    <t>Diane MacDonald</t>
  </si>
  <si>
    <t>Fell</t>
  </si>
  <si>
    <t>Rachel Lyles</t>
  </si>
  <si>
    <t>XC or Extreme</t>
  </si>
  <si>
    <t>Carolyn Howell</t>
  </si>
  <si>
    <t>Lyn Wigfield</t>
  </si>
  <si>
    <t>Hannah Thom</t>
  </si>
  <si>
    <t>Catherine Mercer</t>
  </si>
  <si>
    <t>Dewsbury 10K</t>
  </si>
  <si>
    <t>Wendy Ashley</t>
  </si>
  <si>
    <t>Tracey Hodgson</t>
  </si>
  <si>
    <t>Cath Berwood</t>
  </si>
  <si>
    <t>Kim Shaw</t>
  </si>
  <si>
    <t>Paula Williams</t>
  </si>
  <si>
    <t>00:37:55</t>
  </si>
  <si>
    <t>Claire Aspden</t>
  </si>
  <si>
    <t>Amanda Burgess</t>
  </si>
  <si>
    <t>00:46:13</t>
  </si>
  <si>
    <t>00:50:02</t>
  </si>
  <si>
    <t>Feb 7th</t>
  </si>
  <si>
    <t>May 4/11/18th</t>
  </si>
  <si>
    <t>Esholt 5K</t>
  </si>
  <si>
    <t>June 6th</t>
  </si>
  <si>
    <t>Bronte 5</t>
  </si>
  <si>
    <t>July 14th</t>
  </si>
  <si>
    <t>UAK track mile</t>
  </si>
  <si>
    <t>Aug 13th</t>
  </si>
  <si>
    <t>Arncliffe 4</t>
  </si>
  <si>
    <t>Aug 20th</t>
  </si>
  <si>
    <t>Burnsall 10</t>
  </si>
  <si>
    <t>Oct 30th</t>
  </si>
  <si>
    <t>Holmfirth 15</t>
  </si>
  <si>
    <t>Best ½ Marathon</t>
  </si>
  <si>
    <t>Best Marathon</t>
  </si>
  <si>
    <t>Esholt series</t>
  </si>
  <si>
    <t>M40</t>
  </si>
  <si>
    <t>Fell Results</t>
  </si>
  <si>
    <t>race 3</t>
  </si>
  <si>
    <t>MSEN</t>
  </si>
  <si>
    <t>race 1</t>
  </si>
  <si>
    <t>V40</t>
  </si>
  <si>
    <t xml:space="preserve">Shaun Wilkinson </t>
  </si>
  <si>
    <t>JUN M16</t>
  </si>
  <si>
    <t>V50</t>
  </si>
  <si>
    <t>race 2</t>
  </si>
  <si>
    <t>JUN M11</t>
  </si>
  <si>
    <t>Johnny Thompson</t>
  </si>
  <si>
    <t>M35</t>
  </si>
  <si>
    <t>V60</t>
  </si>
  <si>
    <t>F35</t>
  </si>
  <si>
    <t>F45</t>
  </si>
  <si>
    <t>M60</t>
  </si>
  <si>
    <t>JUN F11</t>
  </si>
  <si>
    <t xml:space="preserve">Ian Willis </t>
  </si>
  <si>
    <t xml:space="preserve">John Conroy </t>
  </si>
  <si>
    <t>F60</t>
  </si>
  <si>
    <t>F65</t>
  </si>
  <si>
    <t>      00:27:50</t>
  </si>
  <si>
    <t>FV40</t>
  </si>
  <si>
    <t>      00:27:52</t>
  </si>
  <si>
    <t>FV45</t>
  </si>
  <si>
    <t>      00:29:45</t>
  </si>
  <si>
    <t>V45</t>
  </si>
  <si>
    <t>      00:30:27</t>
  </si>
  <si>
    <t>      00:31:12</t>
  </si>
  <si>
    <t>      00:32:33</t>
  </si>
  <si>
    <t>      00:32:57</t>
  </si>
  <si>
    <t>      00:33:00</t>
  </si>
  <si>
    <t>      00:33:25</t>
  </si>
  <si>
    <t>      00:33:31</t>
  </si>
  <si>
    <t>      00:34:19</t>
  </si>
  <si>
    <t>      00:35:47</t>
  </si>
  <si>
    <t>      00:36:02</t>
  </si>
  <si>
    <t xml:space="preserve">      00:36:26 </t>
  </si>
  <si>
    <t>      00:36:36</t>
  </si>
  <si>
    <t>      00:37:08</t>
  </si>
  <si>
    <t>      00:38:21</t>
  </si>
  <si>
    <t>      00:39:08</t>
  </si>
  <si>
    <t>      00:39:14</t>
  </si>
  <si>
    <t>      00:39:20</t>
  </si>
  <si>
    <t>      00:40:22</t>
  </si>
  <si>
    <t>      00:40:37</t>
  </si>
  <si>
    <t>      00:40:49</t>
  </si>
  <si>
    <t>      00:41:21</t>
  </si>
  <si>
    <t>      00:42:27</t>
  </si>
  <si>
    <t>      00:43:08</t>
  </si>
  <si>
    <t>      00:44:52</t>
  </si>
  <si>
    <t>      00:46:17</t>
  </si>
  <si>
    <t>      00:46:57</t>
  </si>
  <si>
    <t>      00:47:32</t>
  </si>
  <si>
    <t>      00:48:40</t>
  </si>
  <si>
    <t>      00:48:49</t>
  </si>
  <si>
    <t>      00:49:24</t>
  </si>
  <si>
    <t>      00:49:40</t>
  </si>
  <si>
    <t>      00:50:19</t>
  </si>
  <si>
    <t>      00:50:24</t>
  </si>
  <si>
    <t>      00:52:39</t>
  </si>
  <si>
    <t>      00:54:39</t>
  </si>
  <si>
    <t>UAK Track</t>
  </si>
  <si>
    <t>Sam Jackson</t>
  </si>
  <si>
    <t>Lee Ricketts</t>
  </si>
  <si>
    <t>Diane Macdonald</t>
  </si>
  <si>
    <t>HannahThom</t>
  </si>
  <si>
    <t>To qualify for this award you must complete 5 specific races from the club championship.</t>
  </si>
  <si>
    <t>Best 2 fell races</t>
  </si>
  <si>
    <t>Best 2 road races</t>
  </si>
  <si>
    <t>Best extreme or best XC race.</t>
  </si>
  <si>
    <t>Tarahumara</t>
  </si>
  <si>
    <t>Brass Monkey</t>
  </si>
  <si>
    <t>Mexico City</t>
  </si>
  <si>
    <t>XC Results</t>
  </si>
  <si>
    <t>Oulton Park</t>
  </si>
  <si>
    <t>Liversedge</t>
  </si>
  <si>
    <t>Humber Bridge</t>
  </si>
  <si>
    <t>Edinburgh</t>
  </si>
  <si>
    <t>Central lancs</t>
  </si>
  <si>
    <t>Silverstone</t>
  </si>
  <si>
    <t>Plymouth</t>
  </si>
  <si>
    <t>Lala, Mexico</t>
  </si>
  <si>
    <t>London</t>
  </si>
  <si>
    <t>Craig COOPER</t>
  </si>
  <si>
    <t>National Championships</t>
  </si>
  <si>
    <t>Manchester</t>
  </si>
  <si>
    <t>Amanda STERLING</t>
  </si>
  <si>
    <t>Liverpool</t>
  </si>
  <si>
    <t>Sue STRAW</t>
  </si>
  <si>
    <t>Diane MACDONALD</t>
  </si>
  <si>
    <t>Ediburgh</t>
  </si>
  <si>
    <t>Name</t>
  </si>
  <si>
    <t>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</si>
</sst>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/d/yyyy\ h:mm:ss"/>
    <numFmt numFmtId="165" formatCode="#,##0.0"/>
    <numFmt numFmtId="166" formatCode="[hh]:mm:ss"/>
  </numFmts>
  <fonts count="37" x14ac:knownFonts="1">
    <font>
      <sz val="10"/>
      <color rgb="FF000000"/>
      <name val="Arial"/>
    </font>
    <font>
      <b/>
      <sz val="12"/>
      <color rgb="FF010000"/>
      <name val="Arial"/>
    </font>
    <font>
      <sz val="10"/>
      <color rgb="FF010000"/>
      <name val="Arial"/>
    </font>
    <font>
      <sz val="10"/>
      <name val="Arial"/>
    </font>
    <font>
      <sz val="6"/>
      <color rgb="FF010000"/>
      <name val="Arial"/>
    </font>
    <font>
      <b/>
      <sz val="10"/>
      <color rgb="FF010000"/>
      <name val="Arial"/>
    </font>
    <font>
      <b/>
      <sz val="8"/>
      <color rgb="FF010000"/>
      <name val="Arial"/>
    </font>
    <font>
      <sz val="8"/>
      <color rgb="FF010000"/>
      <name val="Arial"/>
    </font>
    <font>
      <sz val="10"/>
      <color rgb="FF000000"/>
      <name val="Arial"/>
    </font>
    <font>
      <sz val="6"/>
      <name val="Arial"/>
    </font>
    <font>
      <strike/>
      <sz val="10"/>
      <color rgb="FF010000"/>
      <name val="Arial"/>
    </font>
    <font>
      <sz val="10"/>
      <color rgb="FF000000"/>
      <name val="Arial"/>
    </font>
    <font>
      <strike/>
      <sz val="10"/>
      <name val="Arial"/>
    </font>
    <font>
      <b/>
      <sz val="12"/>
      <color rgb="FFFF0000"/>
      <name val="Arial"/>
    </font>
    <font>
      <sz val="11"/>
      <color rgb="FF141823"/>
      <name val="Helvetica"/>
    </font>
    <font>
      <sz val="10"/>
      <name val="Arial"/>
    </font>
    <font>
      <sz val="8"/>
      <name val="Arial"/>
    </font>
    <font>
      <b/>
      <sz val="11"/>
      <name val="Verdana"/>
    </font>
    <font>
      <sz val="11"/>
      <name val="Verdana"/>
    </font>
    <font>
      <b/>
      <sz val="10"/>
      <name val="Arial"/>
    </font>
    <font>
      <sz val="11"/>
      <color rgb="FF000000"/>
      <name val="Verdana"/>
    </font>
    <font>
      <b/>
      <sz val="11"/>
      <color rgb="FF010000"/>
      <name val="Verdana"/>
    </font>
    <font>
      <b/>
      <sz val="11"/>
      <color rgb="FF000000"/>
      <name val="Verdana"/>
    </font>
    <font>
      <sz val="11"/>
      <color rgb="FF010000"/>
      <name val="Verdana"/>
    </font>
    <font>
      <b/>
      <sz val="10"/>
      <color rgb="FF000000"/>
      <name val="Arial"/>
    </font>
    <font>
      <b/>
      <sz val="10"/>
      <name val="Arial"/>
    </font>
    <font>
      <strike/>
      <sz val="11"/>
      <name val="Verdana"/>
    </font>
    <font>
      <strike/>
      <sz val="11"/>
      <color rgb="FF010000"/>
      <name val="Verdana"/>
    </font>
    <font>
      <strike/>
      <sz val="10"/>
      <color rgb="FF000000"/>
      <name val="Arial"/>
    </font>
    <font>
      <b/>
      <sz val="10"/>
      <name val="Arial"/>
    </font>
    <font>
      <sz val="10"/>
      <name val="Arial"/>
    </font>
    <font>
      <sz val="11"/>
      <color rgb="FFB7B7B7"/>
      <name val="Verdana"/>
    </font>
    <font>
      <sz val="11"/>
      <color rgb="FFD9D9D9"/>
      <name val="Verdana"/>
    </font>
    <font>
      <sz val="11"/>
      <color rgb="FF333333"/>
      <name val="Verdana"/>
    </font>
    <font>
      <b/>
      <sz val="10"/>
      <color rgb="FF010000"/>
      <name val="Arial"/>
      <family val="2"/>
    </font>
    <font>
      <b/>
      <sz val="8"/>
      <color rgb="FF010000"/>
      <name val="Arial"/>
      <family val="2"/>
    </font>
    <font>
      <b/>
      <sz val="9"/>
      <color rgb="FF01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FFFFFF"/>
        <bgColor rgb="FFFFFFFF"/>
      </patternFill>
    </fill>
    <fill>
      <patternFill patternType="solid">
        <fgColor rgb="FFFF99CC"/>
        <bgColor rgb="FFFF99CC"/>
      </patternFill>
    </fill>
  </fills>
  <borders count="2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ashed">
        <color rgb="FFBBBBBB"/>
      </left>
      <right style="dashed">
        <color rgb="FFBBBBBB"/>
      </right>
      <top style="dashed">
        <color rgb="FFBBBBBB"/>
      </top>
      <bottom style="dashed">
        <color rgb="FFBBBBB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 applyFont="1" applyAlignment="1">
      <alignment wrapText="1"/>
    </xf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3" fillId="0" borderId="4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10" fillId="0" borderId="2" xfId="0" applyFont="1" applyBorder="1" applyAlignment="1">
      <alignment horizontal="center"/>
    </xf>
    <xf numFmtId="165" fontId="11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5" fillId="4" borderId="2" xfId="0" applyFont="1" applyFill="1" applyBorder="1" applyAlignment="1">
      <alignment horizontal="center" wrapText="1"/>
    </xf>
    <xf numFmtId="164" fontId="5" fillId="4" borderId="2" xfId="0" applyNumberFormat="1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5" fillId="0" borderId="0" xfId="0" applyFont="1" applyAlignment="1">
      <alignment wrapText="1"/>
    </xf>
    <xf numFmtId="0" fontId="11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20" fillId="3" borderId="0" xfId="0" applyFont="1" applyFill="1" applyAlignment="1">
      <alignment wrapText="1"/>
    </xf>
    <xf numFmtId="0" fontId="18" fillId="0" borderId="0" xfId="0" applyFont="1" applyAlignment="1">
      <alignment horizontal="center" wrapText="1"/>
    </xf>
    <xf numFmtId="21" fontId="18" fillId="0" borderId="0" xfId="0" applyNumberFormat="1" applyFont="1" applyAlignment="1">
      <alignment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21" fontId="18" fillId="0" borderId="0" xfId="0" applyNumberFormat="1" applyFont="1" applyAlignment="1">
      <alignment wrapText="1"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164" fontId="18" fillId="0" borderId="0" xfId="0" applyNumberFormat="1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right" wrapText="1"/>
    </xf>
    <xf numFmtId="0" fontId="18" fillId="0" borderId="0" xfId="0" applyFont="1" applyAlignment="1">
      <alignment horizontal="left" wrapText="1"/>
    </xf>
    <xf numFmtId="21" fontId="18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21" fontId="26" fillId="0" borderId="0" xfId="0" applyNumberFormat="1" applyFont="1" applyAlignment="1">
      <alignment horizontal="right" wrapText="1"/>
    </xf>
    <xf numFmtId="166" fontId="3" fillId="0" borderId="0" xfId="0" applyNumberFormat="1" applyFont="1" applyAlignment="1">
      <alignment wrapText="1"/>
    </xf>
    <xf numFmtId="0" fontId="12" fillId="0" borderId="0" xfId="0" applyFont="1" applyAlignment="1">
      <alignment horizontal="center" wrapText="1"/>
    </xf>
    <xf numFmtId="21" fontId="3" fillId="0" borderId="0" xfId="0" applyNumberFormat="1" applyFont="1" applyAlignment="1">
      <alignment wrapText="1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center" wrapText="1"/>
    </xf>
    <xf numFmtId="0" fontId="2" fillId="4" borderId="2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21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20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right"/>
    </xf>
    <xf numFmtId="21" fontId="23" fillId="0" borderId="0" xfId="0" applyNumberFormat="1" applyFont="1" applyAlignment="1">
      <alignment horizontal="right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164" fontId="23" fillId="0" borderId="0" xfId="0" applyNumberFormat="1" applyFont="1" applyAlignment="1">
      <alignment horizontal="left"/>
    </xf>
    <xf numFmtId="164" fontId="23" fillId="0" borderId="0" xfId="0" applyNumberFormat="1" applyFont="1" applyAlignment="1">
      <alignment horizontal="center"/>
    </xf>
    <xf numFmtId="164" fontId="21" fillId="0" borderId="0" xfId="0" applyNumberFormat="1" applyFont="1" applyAlignment="1">
      <alignment horizontal="left"/>
    </xf>
    <xf numFmtId="0" fontId="8" fillId="3" borderId="0" xfId="0" applyFont="1" applyFill="1" applyAlignment="1">
      <alignment wrapText="1"/>
    </xf>
    <xf numFmtId="21" fontId="23" fillId="0" borderId="0" xfId="0" applyNumberFormat="1" applyFont="1" applyAlignment="1">
      <alignment horizontal="center"/>
    </xf>
    <xf numFmtId="0" fontId="28" fillId="3" borderId="0" xfId="0" applyFont="1" applyFill="1" applyAlignment="1">
      <alignment wrapText="1"/>
    </xf>
    <xf numFmtId="21" fontId="27" fillId="0" borderId="0" xfId="0" applyNumberFormat="1" applyFont="1" applyAlignment="1">
      <alignment horizontal="center"/>
    </xf>
    <xf numFmtId="0" fontId="19" fillId="0" borderId="0" xfId="0" applyFont="1" applyAlignment="1">
      <alignment wrapText="1"/>
    </xf>
    <xf numFmtId="0" fontId="23" fillId="0" borderId="0" xfId="0" applyFont="1" applyAlignment="1">
      <alignment horizontal="left"/>
    </xf>
    <xf numFmtId="0" fontId="18" fillId="0" borderId="0" xfId="0" applyFont="1" applyAlignment="1">
      <alignment wrapText="1"/>
    </xf>
    <xf numFmtId="21" fontId="18" fillId="0" borderId="0" xfId="0" applyNumberFormat="1" applyFont="1" applyAlignment="1">
      <alignment horizontal="center" wrapText="1"/>
    </xf>
    <xf numFmtId="0" fontId="25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wrapText="1"/>
    </xf>
    <xf numFmtId="21" fontId="30" fillId="0" borderId="0" xfId="0" applyNumberFormat="1" applyFont="1" applyAlignment="1">
      <alignment horizontal="center"/>
    </xf>
    <xf numFmtId="0" fontId="26" fillId="0" borderId="0" xfId="0" applyFont="1" applyAlignment="1">
      <alignment wrapText="1"/>
    </xf>
    <xf numFmtId="21" fontId="26" fillId="0" borderId="0" xfId="0" applyNumberFormat="1" applyFont="1" applyAlignment="1">
      <alignment horizontal="center" wrapText="1"/>
    </xf>
    <xf numFmtId="0" fontId="26" fillId="0" borderId="0" xfId="0" applyFont="1" applyAlignment="1">
      <alignment wrapText="1"/>
    </xf>
    <xf numFmtId="0" fontId="17" fillId="0" borderId="0" xfId="0" applyFont="1" applyAlignment="1">
      <alignment wrapText="1"/>
    </xf>
    <xf numFmtId="4" fontId="18" fillId="0" borderId="0" xfId="0" applyNumberFormat="1" applyFont="1" applyAlignment="1">
      <alignment wrapText="1"/>
    </xf>
    <xf numFmtId="0" fontId="31" fillId="0" borderId="0" xfId="0" applyFont="1" applyAlignment="1">
      <alignment wrapText="1"/>
    </xf>
    <xf numFmtId="0" fontId="31" fillId="0" borderId="0" xfId="0" applyFont="1" applyAlignment="1">
      <alignment horizontal="center" wrapText="1"/>
    </xf>
    <xf numFmtId="4" fontId="31" fillId="0" borderId="0" xfId="0" applyNumberFormat="1" applyFont="1" applyAlignment="1">
      <alignment wrapText="1"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wrapText="1"/>
    </xf>
    <xf numFmtId="0" fontId="32" fillId="3" borderId="0" xfId="0" applyFont="1" applyFill="1" applyAlignment="1">
      <alignment wrapText="1"/>
    </xf>
    <xf numFmtId="0" fontId="32" fillId="3" borderId="0" xfId="0" applyFont="1" applyFill="1" applyAlignment="1">
      <alignment horizontal="center" wrapText="1"/>
    </xf>
    <xf numFmtId="4" fontId="32" fillId="3" borderId="0" xfId="0" applyNumberFormat="1" applyFont="1" applyFill="1" applyAlignment="1">
      <alignment wrapText="1"/>
    </xf>
    <xf numFmtId="0" fontId="32" fillId="0" borderId="0" xfId="0" applyFont="1" applyAlignment="1">
      <alignment wrapText="1"/>
    </xf>
    <xf numFmtId="0" fontId="32" fillId="0" borderId="0" xfId="0" applyFont="1" applyAlignment="1">
      <alignment horizontal="center" wrapText="1"/>
    </xf>
    <xf numFmtId="4" fontId="32" fillId="0" borderId="0" xfId="0" applyNumberFormat="1" applyFont="1" applyAlignment="1">
      <alignment wrapText="1"/>
    </xf>
    <xf numFmtId="4" fontId="18" fillId="0" borderId="0" xfId="0" applyNumberFormat="1" applyFont="1" applyAlignment="1">
      <alignment wrapText="1"/>
    </xf>
    <xf numFmtId="0" fontId="33" fillId="0" borderId="8" xfId="0" applyFont="1" applyBorder="1" applyAlignment="1">
      <alignment wrapText="1"/>
    </xf>
    <xf numFmtId="0" fontId="33" fillId="0" borderId="8" xfId="0" applyFont="1" applyBorder="1" applyAlignment="1">
      <alignment horizontal="center" wrapText="1"/>
    </xf>
    <xf numFmtId="21" fontId="33" fillId="0" borderId="8" xfId="0" applyNumberFormat="1" applyFont="1" applyBorder="1" applyAlignment="1">
      <alignment wrapText="1"/>
    </xf>
    <xf numFmtId="21" fontId="33" fillId="0" borderId="0" xfId="0" applyNumberFormat="1" applyFont="1" applyAlignment="1">
      <alignment wrapText="1"/>
    </xf>
    <xf numFmtId="21" fontId="18" fillId="3" borderId="0" xfId="0" applyNumberFormat="1" applyFont="1" applyFill="1" applyAlignment="1">
      <alignment wrapText="1"/>
    </xf>
    <xf numFmtId="0" fontId="17" fillId="0" borderId="0" xfId="0" applyFont="1" applyAlignment="1">
      <alignment horizontal="center" wrapText="1"/>
    </xf>
    <xf numFmtId="4" fontId="18" fillId="0" borderId="0" xfId="0" applyNumberFormat="1" applyFont="1" applyAlignment="1">
      <alignment horizontal="center" wrapText="1"/>
    </xf>
    <xf numFmtId="4" fontId="18" fillId="0" borderId="0" xfId="0" applyNumberFormat="1" applyFont="1" applyAlignment="1">
      <alignment horizontal="center" wrapText="1"/>
    </xf>
    <xf numFmtId="164" fontId="18" fillId="0" borderId="0" xfId="0" applyNumberFormat="1" applyFont="1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wrapText="1"/>
    </xf>
    <xf numFmtId="164" fontId="2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1" fillId="0" borderId="0" xfId="0" applyFont="1" applyAlignment="1"/>
    <xf numFmtId="0" fontId="1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164" fontId="2" fillId="0" borderId="5" xfId="0" applyNumberFormat="1" applyFont="1" applyBorder="1" applyAlignment="1">
      <alignment horizontal="left"/>
    </xf>
    <xf numFmtId="164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17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29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8" fillId="3" borderId="2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5" fontId="11" fillId="0" borderId="2" xfId="0" applyNumberFormat="1" applyFont="1" applyBorder="1" applyAlignment="1">
      <alignment horizontal="left" wrapText="1"/>
    </xf>
    <xf numFmtId="0" fontId="4" fillId="4" borderId="2" xfId="0" applyFont="1" applyFill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9" fillId="2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65" fontId="11" fillId="0" borderId="10" xfId="0" applyNumberFormat="1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8" fillId="3" borderId="11" xfId="0" applyFont="1" applyFill="1" applyBorder="1" applyAlignment="1">
      <alignment horizontal="left" wrapText="1"/>
    </xf>
    <xf numFmtId="0" fontId="4" fillId="4" borderId="11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165" fontId="11" fillId="0" borderId="11" xfId="0" applyNumberFormat="1" applyFont="1" applyBorder="1" applyAlignment="1">
      <alignment horizontal="left" wrapText="1"/>
    </xf>
    <xf numFmtId="0" fontId="5" fillId="4" borderId="12" xfId="0" applyFont="1" applyFill="1" applyBorder="1" applyAlignment="1">
      <alignment horizontal="left" wrapText="1"/>
    </xf>
    <xf numFmtId="164" fontId="5" fillId="4" borderId="13" xfId="0" applyNumberFormat="1" applyFont="1" applyFill="1" applyBorder="1" applyAlignment="1">
      <alignment horizontal="left" wrapText="1"/>
    </xf>
    <xf numFmtId="164" fontId="6" fillId="4" borderId="13" xfId="0" applyNumberFormat="1" applyFont="1" applyFill="1" applyBorder="1" applyAlignment="1">
      <alignment horizontal="left" wrapText="1"/>
    </xf>
    <xf numFmtId="0" fontId="5" fillId="4" borderId="13" xfId="0" applyFont="1" applyFill="1" applyBorder="1" applyAlignment="1">
      <alignment horizontal="left" wrapText="1"/>
    </xf>
    <xf numFmtId="0" fontId="35" fillId="4" borderId="13" xfId="0" applyFont="1" applyFill="1" applyBorder="1" applyAlignment="1">
      <alignment horizontal="left"/>
    </xf>
    <xf numFmtId="0" fontId="35" fillId="4" borderId="14" xfId="0" applyFont="1" applyFill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9" fillId="2" borderId="11" xfId="0" applyFont="1" applyFill="1" applyBorder="1" applyAlignment="1">
      <alignment horizontal="left" wrapText="1"/>
    </xf>
    <xf numFmtId="0" fontId="36" fillId="2" borderId="12" xfId="0" applyFont="1" applyFill="1" applyBorder="1" applyAlignment="1">
      <alignment horizontal="left" wrapText="1"/>
    </xf>
    <xf numFmtId="164" fontId="36" fillId="2" borderId="13" xfId="0" applyNumberFormat="1" applyFont="1" applyFill="1" applyBorder="1" applyAlignment="1">
      <alignment horizontal="left" wrapText="1"/>
    </xf>
    <xf numFmtId="0" fontId="36" fillId="2" borderId="13" xfId="0" applyFont="1" applyFill="1" applyBorder="1" applyAlignment="1">
      <alignment horizontal="left" wrapText="1"/>
    </xf>
    <xf numFmtId="0" fontId="36" fillId="2" borderId="13" xfId="0" applyFont="1" applyFill="1" applyBorder="1" applyAlignment="1">
      <alignment horizontal="left"/>
    </xf>
    <xf numFmtId="0" fontId="36" fillId="2" borderId="14" xfId="0" applyFont="1" applyFill="1" applyBorder="1" applyAlignment="1">
      <alignment horizontal="left"/>
    </xf>
    <xf numFmtId="0" fontId="34" fillId="2" borderId="2" xfId="0" applyFont="1" applyFill="1" applyBorder="1" applyAlignment="1">
      <alignment horizontal="left" wrapText="1"/>
    </xf>
    <xf numFmtId="164" fontId="34" fillId="2" borderId="2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 wrapText="1"/>
    </xf>
    <xf numFmtId="0" fontId="35" fillId="2" borderId="2" xfId="0" applyFont="1" applyFill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10" fillId="0" borderId="2" xfId="0" applyFont="1" applyBorder="1" applyAlignment="1">
      <alignment horizontal="left"/>
    </xf>
    <xf numFmtId="0" fontId="12" fillId="0" borderId="2" xfId="0" applyFont="1" applyBorder="1" applyAlignment="1">
      <alignment horizontal="left" wrapText="1"/>
    </xf>
    <xf numFmtId="0" fontId="34" fillId="4" borderId="2" xfId="0" applyFont="1" applyFill="1" applyBorder="1" applyAlignment="1">
      <alignment horizontal="left" wrapText="1"/>
    </xf>
    <xf numFmtId="164" fontId="34" fillId="4" borderId="2" xfId="0" applyNumberFormat="1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 wrapText="1"/>
    </xf>
    <xf numFmtId="0" fontId="7" fillId="4" borderId="2" xfId="0" applyFont="1" applyFill="1" applyBorder="1" applyAlignment="1">
      <alignment horizontal="left"/>
    </xf>
    <xf numFmtId="0" fontId="3" fillId="0" borderId="0" xfId="0" applyFont="1" applyAlignment="1">
      <alignment horizontal="left" wrapText="1"/>
    </xf>
    <xf numFmtId="0" fontId="2" fillId="0" borderId="19" xfId="0" applyFont="1" applyBorder="1" applyAlignment="1">
      <alignment horizontal="center"/>
    </xf>
    <xf numFmtId="165" fontId="11" fillId="0" borderId="20" xfId="0" applyNumberFormat="1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3" fillId="0" borderId="22" xfId="0" applyFont="1" applyBorder="1" applyAlignment="1">
      <alignment wrapText="1"/>
    </xf>
    <xf numFmtId="0" fontId="2" fillId="4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right"/>
    </xf>
    <xf numFmtId="165" fontId="11" fillId="0" borderId="24" xfId="0" applyNumberFormat="1" applyFont="1" applyBorder="1" applyAlignment="1">
      <alignment horizontal="center" wrapText="1"/>
    </xf>
    <xf numFmtId="0" fontId="34" fillId="4" borderId="16" xfId="0" applyFont="1" applyFill="1" applyBorder="1" applyAlignment="1">
      <alignment horizontal="left"/>
    </xf>
    <xf numFmtId="0" fontId="34" fillId="4" borderId="17" xfId="0" applyFont="1" applyFill="1" applyBorder="1" applyAlignment="1">
      <alignment horizontal="left"/>
    </xf>
    <xf numFmtId="0" fontId="34" fillId="4" borderId="17" xfId="0" applyFont="1" applyFill="1" applyBorder="1" applyAlignment="1">
      <alignment horizontal="center"/>
    </xf>
    <xf numFmtId="0" fontId="34" fillId="4" borderId="18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2" fillId="2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right"/>
    </xf>
    <xf numFmtId="165" fontId="11" fillId="0" borderId="11" xfId="0" applyNumberFormat="1" applyFont="1" applyBorder="1" applyAlignment="1">
      <alignment horizontal="center" wrapText="1"/>
    </xf>
    <xf numFmtId="0" fontId="34" fillId="2" borderId="12" xfId="0" applyFont="1" applyFill="1" applyBorder="1" applyAlignment="1">
      <alignment horizontal="left"/>
    </xf>
    <xf numFmtId="0" fontId="34" fillId="2" borderId="13" xfId="0" applyFont="1" applyFill="1" applyBorder="1" applyAlignment="1">
      <alignment horizontal="left"/>
    </xf>
    <xf numFmtId="0" fontId="34" fillId="2" borderId="13" xfId="0" applyFont="1" applyFill="1" applyBorder="1" applyAlignment="1">
      <alignment horizontal="center"/>
    </xf>
    <xf numFmtId="0" fontId="34" fillId="2" borderId="14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6" fillId="0" borderId="9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19" fillId="0" borderId="4" xfId="0" applyFont="1" applyBorder="1" applyAlignment="1">
      <alignment horizontal="left" wrapText="1"/>
    </xf>
    <xf numFmtId="0" fontId="34" fillId="2" borderId="1" xfId="0" applyFont="1" applyFill="1" applyBorder="1" applyAlignment="1">
      <alignment horizontal="left" wrapText="1"/>
    </xf>
    <xf numFmtId="164" fontId="34" fillId="2" borderId="1" xfId="0" applyNumberFormat="1" applyFont="1" applyFill="1" applyBorder="1" applyAlignment="1">
      <alignment horizontal="left" wrapText="1"/>
    </xf>
    <xf numFmtId="164" fontId="6" fillId="2" borderId="1" xfId="0" applyNumberFormat="1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3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5" xfId="0" applyFont="1" applyBorder="1" applyAlignment="1">
      <alignment horizontal="left"/>
    </xf>
    <xf numFmtId="0" fontId="3" fillId="0" borderId="5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34" fillId="4" borderId="12" xfId="0" applyFont="1" applyFill="1" applyBorder="1" applyAlignment="1">
      <alignment horizontal="left" wrapText="1"/>
    </xf>
    <xf numFmtId="0" fontId="34" fillId="4" borderId="13" xfId="0" applyFont="1" applyFill="1" applyBorder="1" applyAlignment="1">
      <alignment horizontal="left" wrapText="1"/>
    </xf>
    <xf numFmtId="0" fontId="2" fillId="4" borderId="13" xfId="0" applyFont="1" applyFill="1" applyBorder="1" applyAlignment="1">
      <alignment horizontal="left"/>
    </xf>
    <xf numFmtId="0" fontId="5" fillId="4" borderId="13" xfId="0" applyFont="1" applyFill="1" applyBorder="1" applyAlignment="1">
      <alignment horizontal="left"/>
    </xf>
    <xf numFmtId="0" fontId="7" fillId="4" borderId="13" xfId="0" applyFont="1" applyFill="1" applyBorder="1" applyAlignment="1">
      <alignment horizontal="left"/>
    </xf>
    <xf numFmtId="0" fontId="7" fillId="4" borderId="1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"/>
  <sheetViews>
    <sheetView tabSelected="1" workbookViewId="0">
      <selection activeCell="R4" sqref="R4"/>
    </sheetView>
  </sheetViews>
  <sheetFormatPr defaultColWidth="14.42578125" defaultRowHeight="12.75" customHeight="1" x14ac:dyDescent="0.2"/>
  <cols>
    <col min="1" max="1" width="4.140625" style="150" customWidth="1"/>
    <col min="2" max="2" width="19.85546875" style="150" customWidth="1"/>
    <col min="3" max="9" width="3.28515625" style="150" customWidth="1"/>
    <col min="10" max="10" width="3.42578125" style="150" customWidth="1"/>
    <col min="11" max="11" width="2.85546875" style="150" customWidth="1"/>
    <col min="12" max="12" width="3.28515625" style="150" customWidth="1"/>
    <col min="13" max="13" width="5.7109375" style="150" customWidth="1"/>
    <col min="14" max="14" width="5.5703125" style="150" customWidth="1"/>
    <col min="15" max="15" width="7.7109375" style="150" customWidth="1"/>
    <col min="16" max="16384" width="14.42578125" style="150"/>
  </cols>
  <sheetData>
    <row r="1" spans="1:15" ht="15.75" customHeight="1" x14ac:dyDescent="0.25">
      <c r="A1" s="182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4"/>
    </row>
    <row r="2" spans="1:15" ht="26.25" customHeight="1" x14ac:dyDescent="0.2">
      <c r="A2" s="186" t="s">
        <v>298</v>
      </c>
      <c r="B2" s="187" t="s">
        <v>297</v>
      </c>
      <c r="C2" s="187" t="s">
        <v>3</v>
      </c>
      <c r="D2" s="188">
        <v>1</v>
      </c>
      <c r="E2" s="188">
        <v>2</v>
      </c>
      <c r="F2" s="188">
        <v>3</v>
      </c>
      <c r="G2" s="188">
        <v>4</v>
      </c>
      <c r="H2" s="188">
        <v>5</v>
      </c>
      <c r="I2" s="188">
        <v>6</v>
      </c>
      <c r="J2" s="188">
        <v>7</v>
      </c>
      <c r="K2" s="188">
        <v>8</v>
      </c>
      <c r="L2" s="188">
        <v>9</v>
      </c>
      <c r="M2" s="188" t="s">
        <v>4</v>
      </c>
      <c r="N2" s="189" t="s">
        <v>6</v>
      </c>
      <c r="O2" s="190" t="s">
        <v>7</v>
      </c>
    </row>
    <row r="3" spans="1:15" ht="12.75" customHeight="1" x14ac:dyDescent="0.2">
      <c r="A3" s="169">
        <v>1</v>
      </c>
      <c r="B3" s="170" t="s">
        <v>10</v>
      </c>
      <c r="C3" s="185">
        <v>40</v>
      </c>
      <c r="D3" s="172"/>
      <c r="E3" s="172">
        <v>25</v>
      </c>
      <c r="F3" s="172">
        <v>25</v>
      </c>
      <c r="G3" s="172">
        <v>25</v>
      </c>
      <c r="H3" s="172">
        <v>25</v>
      </c>
      <c r="I3" s="172">
        <v>25</v>
      </c>
      <c r="J3" s="172"/>
      <c r="K3" s="172"/>
      <c r="L3" s="172"/>
      <c r="M3" s="173">
        <f>SUM(D3:L3)</f>
        <v>125</v>
      </c>
      <c r="N3" s="174">
        <f>COUNT(D3:L3)</f>
        <v>5</v>
      </c>
      <c r="O3" s="175">
        <f>AVERAGE(D3:L3)</f>
        <v>25</v>
      </c>
    </row>
    <row r="4" spans="1:15" ht="12.75" customHeight="1" x14ac:dyDescent="0.2">
      <c r="A4" s="152">
        <v>2</v>
      </c>
      <c r="B4" s="153" t="s">
        <v>19</v>
      </c>
      <c r="C4" s="154"/>
      <c r="D4" s="155"/>
      <c r="E4" s="155">
        <v>24</v>
      </c>
      <c r="F4" s="155">
        <v>24</v>
      </c>
      <c r="G4" s="155">
        <v>24</v>
      </c>
      <c r="H4" s="155">
        <v>24</v>
      </c>
      <c r="I4" s="155">
        <v>24</v>
      </c>
      <c r="J4" s="155"/>
      <c r="K4" s="155"/>
      <c r="L4" s="155"/>
      <c r="M4" s="156">
        <f>SUM(D4:L4)</f>
        <v>120</v>
      </c>
      <c r="N4" s="157">
        <f>COUNT(D4:L4)</f>
        <v>5</v>
      </c>
      <c r="O4" s="158">
        <f>AVERAGE(D4:L4)</f>
        <v>24</v>
      </c>
    </row>
    <row r="5" spans="1:15" ht="12.75" customHeight="1" x14ac:dyDescent="0.2">
      <c r="A5" s="152">
        <v>3</v>
      </c>
      <c r="B5" s="153" t="s">
        <v>9</v>
      </c>
      <c r="C5" s="154">
        <v>40</v>
      </c>
      <c r="D5" s="155"/>
      <c r="E5" s="155"/>
      <c r="F5" s="155">
        <v>22</v>
      </c>
      <c r="G5" s="155">
        <v>18</v>
      </c>
      <c r="H5" s="155">
        <v>22</v>
      </c>
      <c r="I5" s="155">
        <v>23</v>
      </c>
      <c r="J5" s="155"/>
      <c r="K5" s="155"/>
      <c r="L5" s="155"/>
      <c r="M5" s="156">
        <f>SUM(D5:L5)</f>
        <v>85</v>
      </c>
      <c r="N5" s="157">
        <f>COUNT(D5:L5)</f>
        <v>4</v>
      </c>
      <c r="O5" s="158">
        <f>AVERAGE(D5:L5)</f>
        <v>21.25</v>
      </c>
    </row>
    <row r="6" spans="1:15" ht="12.75" customHeight="1" x14ac:dyDescent="0.2">
      <c r="A6" s="152">
        <v>4</v>
      </c>
      <c r="B6" s="153" t="s">
        <v>25</v>
      </c>
      <c r="C6" s="154">
        <v>16</v>
      </c>
      <c r="D6" s="155"/>
      <c r="E6" s="155">
        <v>21</v>
      </c>
      <c r="F6" s="155">
        <v>20</v>
      </c>
      <c r="G6" s="155">
        <v>22</v>
      </c>
      <c r="H6" s="155">
        <v>20</v>
      </c>
      <c r="I6" s="155"/>
      <c r="J6" s="155"/>
      <c r="K6" s="155"/>
      <c r="L6" s="155"/>
      <c r="M6" s="156">
        <f>SUM(D6:L6)</f>
        <v>83</v>
      </c>
      <c r="N6" s="157">
        <f>COUNT(D6:L6)</f>
        <v>4</v>
      </c>
      <c r="O6" s="158">
        <f>AVERAGE(D6:L6)</f>
        <v>20.75</v>
      </c>
    </row>
    <row r="7" spans="1:15" ht="12.75" customHeight="1" x14ac:dyDescent="0.2">
      <c r="A7" s="152">
        <v>5</v>
      </c>
      <c r="B7" s="153" t="s">
        <v>27</v>
      </c>
      <c r="C7" s="154">
        <v>35</v>
      </c>
      <c r="D7" s="155"/>
      <c r="E7" s="155">
        <v>17</v>
      </c>
      <c r="F7" s="155">
        <v>19</v>
      </c>
      <c r="G7" s="155">
        <v>15</v>
      </c>
      <c r="H7" s="155"/>
      <c r="I7" s="155">
        <v>20</v>
      </c>
      <c r="J7" s="155"/>
      <c r="K7" s="155"/>
      <c r="L7" s="155"/>
      <c r="M7" s="156">
        <f>SUM(D7:L7)</f>
        <v>71</v>
      </c>
      <c r="N7" s="157">
        <f>COUNT(D7:L7)</f>
        <v>4</v>
      </c>
      <c r="O7" s="158">
        <f>AVERAGE(D7:L7)</f>
        <v>17.75</v>
      </c>
    </row>
    <row r="8" spans="1:15" ht="12.75" customHeight="1" x14ac:dyDescent="0.2">
      <c r="A8" s="152">
        <v>6</v>
      </c>
      <c r="B8" s="153" t="s">
        <v>29</v>
      </c>
      <c r="C8" s="154">
        <v>40</v>
      </c>
      <c r="D8" s="155"/>
      <c r="E8" s="155">
        <v>22</v>
      </c>
      <c r="F8" s="155"/>
      <c r="G8" s="155">
        <v>19</v>
      </c>
      <c r="H8" s="155">
        <v>21</v>
      </c>
      <c r="I8" s="155"/>
      <c r="J8" s="155"/>
      <c r="K8" s="155"/>
      <c r="L8" s="155"/>
      <c r="M8" s="156">
        <f>SUM(D8:L8)</f>
        <v>62</v>
      </c>
      <c r="N8" s="157">
        <f>COUNT(D8:L8)</f>
        <v>3</v>
      </c>
      <c r="O8" s="158">
        <f>AVERAGE(D8:L8)</f>
        <v>20.666666666666668</v>
      </c>
    </row>
    <row r="9" spans="1:15" ht="12.75" customHeight="1" x14ac:dyDescent="0.2">
      <c r="A9" s="152">
        <v>7</v>
      </c>
      <c r="B9" s="153" t="s">
        <v>31</v>
      </c>
      <c r="C9" s="154"/>
      <c r="D9" s="155"/>
      <c r="E9" s="155"/>
      <c r="F9" s="155">
        <v>14</v>
      </c>
      <c r="G9" s="155"/>
      <c r="H9" s="155"/>
      <c r="I9" s="155"/>
      <c r="J9" s="155"/>
      <c r="K9" s="155">
        <v>25</v>
      </c>
      <c r="L9" s="155">
        <v>20</v>
      </c>
      <c r="M9" s="156">
        <f>SUM(D9:L9)</f>
        <v>59</v>
      </c>
      <c r="N9" s="157">
        <f>COUNT(D9:L9)</f>
        <v>3</v>
      </c>
      <c r="O9" s="158">
        <f>AVERAGE(D9:L9)</f>
        <v>19.666666666666668</v>
      </c>
    </row>
    <row r="10" spans="1:15" ht="12.75" customHeight="1" x14ac:dyDescent="0.2">
      <c r="A10" s="152">
        <v>8</v>
      </c>
      <c r="B10" s="153" t="s">
        <v>33</v>
      </c>
      <c r="C10" s="154">
        <v>40</v>
      </c>
      <c r="D10" s="155"/>
      <c r="E10" s="155">
        <v>20</v>
      </c>
      <c r="F10" s="155">
        <v>21</v>
      </c>
      <c r="G10" s="155">
        <v>16</v>
      </c>
      <c r="H10" s="155"/>
      <c r="I10" s="155"/>
      <c r="J10" s="155"/>
      <c r="K10" s="155"/>
      <c r="L10" s="155"/>
      <c r="M10" s="156">
        <f>SUM(D10:L10)</f>
        <v>57</v>
      </c>
      <c r="N10" s="157">
        <f>COUNT(D10:L10)</f>
        <v>3</v>
      </c>
      <c r="O10" s="158">
        <f>AVERAGE(D10:L10)</f>
        <v>19</v>
      </c>
    </row>
    <row r="11" spans="1:15" ht="12.75" customHeight="1" x14ac:dyDescent="0.2">
      <c r="A11" s="152">
        <v>8</v>
      </c>
      <c r="B11" s="153" t="s">
        <v>46</v>
      </c>
      <c r="C11" s="154">
        <v>40</v>
      </c>
      <c r="D11" s="155"/>
      <c r="E11" s="155"/>
      <c r="F11" s="155">
        <v>17</v>
      </c>
      <c r="G11" s="155"/>
      <c r="H11" s="155">
        <v>19</v>
      </c>
      <c r="I11" s="155">
        <v>21</v>
      </c>
      <c r="J11" s="155"/>
      <c r="K11" s="155"/>
      <c r="L11" s="155"/>
      <c r="M11" s="156">
        <f>SUM(D11:L11)</f>
        <v>57</v>
      </c>
      <c r="N11" s="157">
        <f>COUNT(D11:L11)</f>
        <v>3</v>
      </c>
      <c r="O11" s="158">
        <f>AVERAGE(D11:L11)</f>
        <v>19</v>
      </c>
    </row>
    <row r="12" spans="1:15" ht="12.75" customHeight="1" x14ac:dyDescent="0.2">
      <c r="A12" s="152">
        <v>10</v>
      </c>
      <c r="B12" s="153" t="s">
        <v>36</v>
      </c>
      <c r="C12" s="154">
        <v>60</v>
      </c>
      <c r="D12" s="155"/>
      <c r="E12" s="155">
        <v>13</v>
      </c>
      <c r="F12" s="155">
        <v>11</v>
      </c>
      <c r="G12" s="155"/>
      <c r="H12" s="155"/>
      <c r="I12" s="155"/>
      <c r="J12" s="155"/>
      <c r="K12" s="155">
        <v>24</v>
      </c>
      <c r="L12" s="155"/>
      <c r="M12" s="156">
        <f>SUM(D12:L12)</f>
        <v>48</v>
      </c>
      <c r="N12" s="157">
        <f>COUNT(D12:L12)</f>
        <v>3</v>
      </c>
      <c r="O12" s="158">
        <f>AVERAGE(D12:L12)</f>
        <v>16</v>
      </c>
    </row>
    <row r="13" spans="1:15" ht="12.75" customHeight="1" x14ac:dyDescent="0.2">
      <c r="A13" s="152">
        <v>11</v>
      </c>
      <c r="B13" s="153" t="s">
        <v>40</v>
      </c>
      <c r="C13" s="154"/>
      <c r="D13" s="155"/>
      <c r="E13" s="155"/>
      <c r="F13" s="155"/>
      <c r="G13" s="155">
        <v>23</v>
      </c>
      <c r="H13" s="155">
        <v>23</v>
      </c>
      <c r="I13" s="155"/>
      <c r="J13" s="155"/>
      <c r="K13" s="155"/>
      <c r="L13" s="155"/>
      <c r="M13" s="156">
        <f>SUM(D13:L13)</f>
        <v>46</v>
      </c>
      <c r="N13" s="157">
        <f>COUNT(D13:L13)</f>
        <v>2</v>
      </c>
      <c r="O13" s="158">
        <f>AVERAGE(D13:L13)</f>
        <v>23</v>
      </c>
    </row>
    <row r="14" spans="1:15" ht="12.75" customHeight="1" x14ac:dyDescent="0.2">
      <c r="A14" s="152">
        <v>11</v>
      </c>
      <c r="B14" s="153" t="s">
        <v>18</v>
      </c>
      <c r="C14" s="154">
        <v>45</v>
      </c>
      <c r="D14" s="155"/>
      <c r="E14" s="155">
        <v>23</v>
      </c>
      <c r="F14" s="155">
        <v>23</v>
      </c>
      <c r="G14" s="155"/>
      <c r="H14" s="155"/>
      <c r="I14" s="155"/>
      <c r="J14" s="155"/>
      <c r="K14" s="155"/>
      <c r="L14" s="155"/>
      <c r="M14" s="156">
        <f>SUM(D14:L14)</f>
        <v>46</v>
      </c>
      <c r="N14" s="157">
        <f>COUNT(D14:L14)</f>
        <v>2</v>
      </c>
      <c r="O14" s="158">
        <f>AVERAGE(D14:L14)</f>
        <v>23</v>
      </c>
    </row>
    <row r="15" spans="1:15" ht="12.75" customHeight="1" x14ac:dyDescent="0.2">
      <c r="A15" s="152">
        <v>13</v>
      </c>
      <c r="B15" s="153" t="s">
        <v>17</v>
      </c>
      <c r="C15" s="154" t="s">
        <v>42</v>
      </c>
      <c r="D15" s="155">
        <v>24</v>
      </c>
      <c r="E15" s="155"/>
      <c r="F15" s="155">
        <v>16</v>
      </c>
      <c r="G15" s="155"/>
      <c r="H15" s="155"/>
      <c r="I15" s="155"/>
      <c r="J15" s="155"/>
      <c r="K15" s="155"/>
      <c r="L15" s="155"/>
      <c r="M15" s="156">
        <f>SUM(D15:L15)</f>
        <v>40</v>
      </c>
      <c r="N15" s="157">
        <f>COUNT(D15:L15)</f>
        <v>2</v>
      </c>
      <c r="O15" s="158">
        <f>AVERAGE(D15:L15)</f>
        <v>20</v>
      </c>
    </row>
    <row r="16" spans="1:15" ht="12.75" customHeight="1" x14ac:dyDescent="0.2">
      <c r="A16" s="152">
        <v>13</v>
      </c>
      <c r="B16" s="153" t="s">
        <v>44</v>
      </c>
      <c r="C16" s="154">
        <v>45</v>
      </c>
      <c r="D16" s="155"/>
      <c r="E16" s="155">
        <v>15</v>
      </c>
      <c r="F16" s="155"/>
      <c r="G16" s="155"/>
      <c r="H16" s="155"/>
      <c r="I16" s="155"/>
      <c r="J16" s="155"/>
      <c r="K16" s="155"/>
      <c r="L16" s="155">
        <v>25</v>
      </c>
      <c r="M16" s="156">
        <f>SUM(D16:L16)</f>
        <v>40</v>
      </c>
      <c r="N16" s="157">
        <f>COUNT(D16:L16)</f>
        <v>2</v>
      </c>
      <c r="O16" s="158">
        <f>AVERAGE(D16:L16)</f>
        <v>20</v>
      </c>
    </row>
    <row r="17" spans="1:15" ht="12.75" customHeight="1" x14ac:dyDescent="0.2">
      <c r="A17" s="152">
        <v>15</v>
      </c>
      <c r="B17" s="153" t="s">
        <v>48</v>
      </c>
      <c r="C17" s="154">
        <v>40</v>
      </c>
      <c r="D17" s="155"/>
      <c r="E17" s="155"/>
      <c r="F17" s="155"/>
      <c r="G17" s="155">
        <v>14</v>
      </c>
      <c r="H17" s="155"/>
      <c r="I17" s="155"/>
      <c r="J17" s="155"/>
      <c r="K17" s="155"/>
      <c r="L17" s="155">
        <v>23</v>
      </c>
      <c r="M17" s="156">
        <f>SUM(D17:L17)</f>
        <v>37</v>
      </c>
      <c r="N17" s="157">
        <f>COUNT(D17:L17)</f>
        <v>2</v>
      </c>
      <c r="O17" s="158">
        <f>AVERAGE(D17:L17)</f>
        <v>18.5</v>
      </c>
    </row>
    <row r="18" spans="1:15" ht="12.75" customHeight="1" x14ac:dyDescent="0.2">
      <c r="A18" s="152">
        <v>16</v>
      </c>
      <c r="B18" s="153" t="s">
        <v>52</v>
      </c>
      <c r="C18" s="154">
        <v>50</v>
      </c>
      <c r="D18" s="155"/>
      <c r="E18" s="155"/>
      <c r="F18" s="155">
        <v>15</v>
      </c>
      <c r="G18" s="155"/>
      <c r="H18" s="155"/>
      <c r="I18" s="155"/>
      <c r="J18" s="155"/>
      <c r="K18" s="155"/>
      <c r="L18" s="155">
        <v>21</v>
      </c>
      <c r="M18" s="156">
        <f>SUM(D18:L18)</f>
        <v>36</v>
      </c>
      <c r="N18" s="157">
        <f>COUNT(D18:L18)</f>
        <v>2</v>
      </c>
      <c r="O18" s="158">
        <f>AVERAGE(D18:L18)</f>
        <v>18</v>
      </c>
    </row>
    <row r="19" spans="1:15" ht="12.75" customHeight="1" x14ac:dyDescent="0.2">
      <c r="A19" s="152">
        <v>16</v>
      </c>
      <c r="B19" s="153" t="s">
        <v>16</v>
      </c>
      <c r="C19" s="154">
        <v>40</v>
      </c>
      <c r="D19" s="155"/>
      <c r="E19" s="155"/>
      <c r="F19" s="155"/>
      <c r="G19" s="155">
        <v>12</v>
      </c>
      <c r="H19" s="155"/>
      <c r="I19" s="155"/>
      <c r="J19" s="155"/>
      <c r="K19" s="155"/>
      <c r="L19" s="155">
        <v>24</v>
      </c>
      <c r="M19" s="156">
        <f>SUM(D19:L19)</f>
        <v>36</v>
      </c>
      <c r="N19" s="157">
        <f>COUNT(D19:L19)</f>
        <v>2</v>
      </c>
      <c r="O19" s="158">
        <f>AVERAGE(D19:L19)</f>
        <v>18</v>
      </c>
    </row>
    <row r="20" spans="1:15" ht="12.75" customHeight="1" x14ac:dyDescent="0.2">
      <c r="A20" s="152">
        <v>18</v>
      </c>
      <c r="B20" s="153" t="s">
        <v>57</v>
      </c>
      <c r="C20" s="154">
        <v>40</v>
      </c>
      <c r="D20" s="155"/>
      <c r="E20" s="155"/>
      <c r="F20" s="155">
        <v>4</v>
      </c>
      <c r="G20" s="155"/>
      <c r="H20" s="155"/>
      <c r="I20" s="155"/>
      <c r="J20" s="155"/>
      <c r="K20" s="155">
        <v>23</v>
      </c>
      <c r="L20" s="155"/>
      <c r="M20" s="156">
        <f>SUM(D20:L20)</f>
        <v>27</v>
      </c>
      <c r="N20" s="157">
        <f>COUNT(D20:L20)</f>
        <v>2</v>
      </c>
      <c r="O20" s="158">
        <f>AVERAGE(D20:L20)</f>
        <v>13.5</v>
      </c>
    </row>
    <row r="21" spans="1:15" ht="12.75" customHeight="1" x14ac:dyDescent="0.2">
      <c r="A21" s="152">
        <v>19</v>
      </c>
      <c r="B21" s="153" t="s">
        <v>11</v>
      </c>
      <c r="C21" s="154" t="s">
        <v>58</v>
      </c>
      <c r="D21" s="155">
        <v>25</v>
      </c>
      <c r="E21" s="155"/>
      <c r="F21" s="155"/>
      <c r="G21" s="155"/>
      <c r="H21" s="155"/>
      <c r="I21" s="155"/>
      <c r="J21" s="155"/>
      <c r="K21" s="155"/>
      <c r="L21" s="155"/>
      <c r="M21" s="156">
        <f>SUM(D21:L21)</f>
        <v>25</v>
      </c>
      <c r="N21" s="157">
        <f>COUNT(D21:L21)</f>
        <v>1</v>
      </c>
      <c r="O21" s="158">
        <f>AVERAGE(D21:L21)</f>
        <v>25</v>
      </c>
    </row>
    <row r="22" spans="1:15" ht="12.75" customHeight="1" x14ac:dyDescent="0.2">
      <c r="A22" s="152">
        <v>20</v>
      </c>
      <c r="B22" s="153" t="s">
        <v>13</v>
      </c>
      <c r="C22" s="154">
        <v>40</v>
      </c>
      <c r="D22" s="155"/>
      <c r="E22" s="155"/>
      <c r="F22" s="155">
        <v>13</v>
      </c>
      <c r="G22" s="155">
        <v>10</v>
      </c>
      <c r="H22" s="155"/>
      <c r="I22" s="155"/>
      <c r="J22" s="155"/>
      <c r="K22" s="155"/>
      <c r="L22" s="155"/>
      <c r="M22" s="156">
        <f>SUM(D22:L22)</f>
        <v>23</v>
      </c>
      <c r="N22" s="157">
        <f>COUNT(D22:L22)</f>
        <v>2</v>
      </c>
      <c r="O22" s="158">
        <f>AVERAGE(D22:L22)</f>
        <v>11.5</v>
      </c>
    </row>
    <row r="23" spans="1:15" ht="12.75" customHeight="1" x14ac:dyDescent="0.2">
      <c r="A23" s="152">
        <v>21</v>
      </c>
      <c r="B23" s="153" t="s">
        <v>59</v>
      </c>
      <c r="C23" s="154">
        <v>45</v>
      </c>
      <c r="D23" s="155"/>
      <c r="E23" s="155"/>
      <c r="F23" s="155"/>
      <c r="G23" s="155"/>
      <c r="H23" s="155"/>
      <c r="I23" s="155"/>
      <c r="J23" s="155"/>
      <c r="K23" s="155"/>
      <c r="L23" s="155">
        <v>22</v>
      </c>
      <c r="M23" s="156">
        <f>SUM(D23:L23)</f>
        <v>22</v>
      </c>
      <c r="N23" s="157">
        <f>COUNT(D23:L23)</f>
        <v>1</v>
      </c>
      <c r="O23" s="158">
        <f>AVERAGE(D23:L23)</f>
        <v>22</v>
      </c>
    </row>
    <row r="24" spans="1:15" ht="12.75" customHeight="1" x14ac:dyDescent="0.2">
      <c r="A24" s="152">
        <v>21</v>
      </c>
      <c r="B24" s="153" t="s">
        <v>38</v>
      </c>
      <c r="C24" s="154">
        <v>40</v>
      </c>
      <c r="D24" s="155"/>
      <c r="E24" s="155"/>
      <c r="F24" s="155"/>
      <c r="G24" s="155"/>
      <c r="H24" s="155"/>
      <c r="I24" s="155">
        <v>22</v>
      </c>
      <c r="J24" s="155"/>
      <c r="K24" s="155"/>
      <c r="L24" s="155"/>
      <c r="M24" s="156">
        <f>SUM(D24:L24)</f>
        <v>22</v>
      </c>
      <c r="N24" s="157">
        <f>COUNT(D24:L24)</f>
        <v>1</v>
      </c>
      <c r="O24" s="158">
        <f>AVERAGE(D24:L24)</f>
        <v>22</v>
      </c>
    </row>
    <row r="25" spans="1:15" ht="12.75" customHeight="1" x14ac:dyDescent="0.2">
      <c r="A25" s="152">
        <v>23</v>
      </c>
      <c r="B25" s="153" t="s">
        <v>63</v>
      </c>
      <c r="C25" s="154"/>
      <c r="D25" s="155"/>
      <c r="E25" s="155"/>
      <c r="F25" s="155"/>
      <c r="G25" s="155">
        <v>21</v>
      </c>
      <c r="H25" s="155"/>
      <c r="I25" s="155"/>
      <c r="J25" s="155"/>
      <c r="K25" s="155"/>
      <c r="L25" s="155"/>
      <c r="M25" s="156">
        <f>SUM(D25:L25)</f>
        <v>21</v>
      </c>
      <c r="N25" s="157">
        <f>COUNT(D25:L25)</f>
        <v>1</v>
      </c>
      <c r="O25" s="158">
        <f>AVERAGE(D25:L25)</f>
        <v>21</v>
      </c>
    </row>
    <row r="26" spans="1:15" ht="12.75" customHeight="1" x14ac:dyDescent="0.2">
      <c r="A26" s="152">
        <v>24</v>
      </c>
      <c r="B26" s="153" t="s">
        <v>65</v>
      </c>
      <c r="C26" s="154"/>
      <c r="D26" s="155"/>
      <c r="E26" s="155"/>
      <c r="F26" s="155"/>
      <c r="G26" s="155">
        <v>20</v>
      </c>
      <c r="H26" s="155"/>
      <c r="I26" s="155"/>
      <c r="J26" s="155"/>
      <c r="K26" s="155"/>
      <c r="L26" s="155"/>
      <c r="M26" s="156">
        <f>SUM(D26:L26)</f>
        <v>20</v>
      </c>
      <c r="N26" s="157">
        <f>COUNT(D26:L26)</f>
        <v>1</v>
      </c>
      <c r="O26" s="158">
        <f>AVERAGE(D26:L26)</f>
        <v>20</v>
      </c>
    </row>
    <row r="27" spans="1:15" ht="12.75" customHeight="1" x14ac:dyDescent="0.2">
      <c r="A27" s="152">
        <v>25</v>
      </c>
      <c r="B27" s="153" t="s">
        <v>66</v>
      </c>
      <c r="C27" s="154">
        <v>11</v>
      </c>
      <c r="D27" s="155"/>
      <c r="E27" s="155">
        <v>19</v>
      </c>
      <c r="F27" s="155"/>
      <c r="G27" s="155"/>
      <c r="H27" s="155"/>
      <c r="I27" s="155"/>
      <c r="J27" s="155"/>
      <c r="K27" s="155"/>
      <c r="L27" s="155"/>
      <c r="M27" s="156">
        <f>SUM(D27:L27)</f>
        <v>19</v>
      </c>
      <c r="N27" s="157">
        <f>COUNT(D27:L27)</f>
        <v>1</v>
      </c>
      <c r="O27" s="158">
        <f>AVERAGE(D27:L27)</f>
        <v>19</v>
      </c>
    </row>
    <row r="28" spans="1:15" ht="12.75" customHeight="1" x14ac:dyDescent="0.2">
      <c r="A28" s="152">
        <v>25</v>
      </c>
      <c r="B28" s="153" t="s">
        <v>67</v>
      </c>
      <c r="C28" s="154">
        <v>40</v>
      </c>
      <c r="D28" s="155"/>
      <c r="E28" s="155"/>
      <c r="F28" s="155"/>
      <c r="G28" s="155"/>
      <c r="H28" s="155"/>
      <c r="I28" s="155"/>
      <c r="J28" s="155"/>
      <c r="K28" s="155"/>
      <c r="L28" s="155">
        <v>19</v>
      </c>
      <c r="M28" s="156">
        <f>SUM(D28:L28)</f>
        <v>19</v>
      </c>
      <c r="N28" s="157">
        <f>COUNT(D28:L28)</f>
        <v>1</v>
      </c>
      <c r="O28" s="158">
        <f>AVERAGE(D28:L28)</f>
        <v>19</v>
      </c>
    </row>
    <row r="29" spans="1:15" ht="12.75" customHeight="1" x14ac:dyDescent="0.2">
      <c r="A29" s="152">
        <v>27</v>
      </c>
      <c r="B29" s="153" t="s">
        <v>30</v>
      </c>
      <c r="C29" s="154"/>
      <c r="D29" s="155"/>
      <c r="E29" s="155"/>
      <c r="F29" s="155">
        <v>18</v>
      </c>
      <c r="G29" s="155"/>
      <c r="H29" s="155"/>
      <c r="I29" s="155"/>
      <c r="J29" s="155"/>
      <c r="K29" s="155"/>
      <c r="L29" s="155"/>
      <c r="M29" s="156">
        <f>SUM(D29:L29)</f>
        <v>18</v>
      </c>
      <c r="N29" s="157">
        <f>COUNT(D29:L29)</f>
        <v>1</v>
      </c>
      <c r="O29" s="158">
        <f>AVERAGE(D29:L29)</f>
        <v>18</v>
      </c>
    </row>
    <row r="30" spans="1:15" ht="12.75" customHeight="1" x14ac:dyDescent="0.2">
      <c r="A30" s="152">
        <v>27</v>
      </c>
      <c r="B30" s="153" t="s">
        <v>68</v>
      </c>
      <c r="C30" s="154">
        <v>50</v>
      </c>
      <c r="D30" s="155"/>
      <c r="E30" s="155"/>
      <c r="F30" s="155"/>
      <c r="G30" s="155"/>
      <c r="H30" s="155"/>
      <c r="I30" s="155"/>
      <c r="J30" s="155"/>
      <c r="K30" s="155"/>
      <c r="L30" s="155">
        <v>18</v>
      </c>
      <c r="M30" s="156">
        <f>SUM(D30:L30)</f>
        <v>18</v>
      </c>
      <c r="N30" s="157">
        <f>COUNT(D30:L30)</f>
        <v>1</v>
      </c>
      <c r="O30" s="158">
        <f>AVERAGE(D30:L30)</f>
        <v>18</v>
      </c>
    </row>
    <row r="31" spans="1:15" ht="12.75" customHeight="1" x14ac:dyDescent="0.2">
      <c r="A31" s="152">
        <v>27</v>
      </c>
      <c r="B31" s="153" t="s">
        <v>34</v>
      </c>
      <c r="C31" s="154">
        <v>40</v>
      </c>
      <c r="D31" s="155"/>
      <c r="E31" s="155"/>
      <c r="F31" s="155"/>
      <c r="G31" s="155"/>
      <c r="H31" s="155">
        <v>18</v>
      </c>
      <c r="I31" s="155"/>
      <c r="J31" s="155"/>
      <c r="K31" s="155"/>
      <c r="L31" s="155"/>
      <c r="M31" s="156">
        <f>SUM(D31:L31)</f>
        <v>18</v>
      </c>
      <c r="N31" s="157">
        <f>COUNT(D31:L31)</f>
        <v>1</v>
      </c>
      <c r="O31" s="158">
        <f>AVERAGE(D31:L31)</f>
        <v>18</v>
      </c>
    </row>
    <row r="32" spans="1:15" ht="12.75" customHeight="1" x14ac:dyDescent="0.2">
      <c r="A32" s="152">
        <v>27</v>
      </c>
      <c r="B32" s="153" t="s">
        <v>70</v>
      </c>
      <c r="C32" s="154">
        <v>11</v>
      </c>
      <c r="D32" s="155"/>
      <c r="E32" s="155">
        <v>18</v>
      </c>
      <c r="F32" s="155"/>
      <c r="G32" s="155"/>
      <c r="H32" s="155"/>
      <c r="I32" s="155"/>
      <c r="J32" s="155"/>
      <c r="K32" s="155"/>
      <c r="L32" s="155"/>
      <c r="M32" s="156">
        <f>SUM(D32:L32)</f>
        <v>18</v>
      </c>
      <c r="N32" s="157">
        <f>COUNT(D32:L32)</f>
        <v>1</v>
      </c>
      <c r="O32" s="158">
        <f>AVERAGE(D32:L32)</f>
        <v>18</v>
      </c>
    </row>
    <row r="33" spans="1:15" ht="12.75" customHeight="1" x14ac:dyDescent="0.2">
      <c r="A33" s="152">
        <v>31</v>
      </c>
      <c r="B33" s="153" t="s">
        <v>73</v>
      </c>
      <c r="C33" s="154"/>
      <c r="D33" s="155"/>
      <c r="E33" s="155"/>
      <c r="F33" s="155"/>
      <c r="G33" s="155">
        <v>17</v>
      </c>
      <c r="H33" s="155"/>
      <c r="I33" s="155"/>
      <c r="J33" s="155"/>
      <c r="K33" s="155"/>
      <c r="L33" s="155"/>
      <c r="M33" s="156">
        <f>SUM(D33:L33)</f>
        <v>17</v>
      </c>
      <c r="N33" s="157">
        <f>COUNT(D33:L33)</f>
        <v>1</v>
      </c>
      <c r="O33" s="158">
        <f>AVERAGE(D33:L33)</f>
        <v>17</v>
      </c>
    </row>
    <row r="34" spans="1:15" ht="12.75" customHeight="1" x14ac:dyDescent="0.2">
      <c r="A34" s="152">
        <v>32</v>
      </c>
      <c r="B34" s="153" t="s">
        <v>75</v>
      </c>
      <c r="C34" s="154">
        <v>11</v>
      </c>
      <c r="D34" s="155"/>
      <c r="E34" s="155">
        <v>16</v>
      </c>
      <c r="F34" s="155"/>
      <c r="G34" s="155"/>
      <c r="H34" s="155"/>
      <c r="I34" s="155"/>
      <c r="J34" s="155"/>
      <c r="K34" s="155"/>
      <c r="L34" s="155"/>
      <c r="M34" s="156">
        <f>SUM(D34:L34)</f>
        <v>16</v>
      </c>
      <c r="N34" s="157">
        <f>COUNT(D34:L34)</f>
        <v>1</v>
      </c>
      <c r="O34" s="158">
        <f>AVERAGE(D34:L34)</f>
        <v>16</v>
      </c>
    </row>
    <row r="35" spans="1:15" ht="12.75" customHeight="1" x14ac:dyDescent="0.2">
      <c r="A35" s="152">
        <v>33</v>
      </c>
      <c r="B35" s="153" t="s">
        <v>76</v>
      </c>
      <c r="C35" s="154">
        <v>11</v>
      </c>
      <c r="D35" s="155"/>
      <c r="E35" s="155">
        <v>14</v>
      </c>
      <c r="F35" s="155"/>
      <c r="G35" s="155"/>
      <c r="H35" s="155"/>
      <c r="I35" s="155"/>
      <c r="J35" s="155"/>
      <c r="K35" s="155"/>
      <c r="L35" s="155"/>
      <c r="M35" s="156">
        <f>SUM(D35:L35)</f>
        <v>14</v>
      </c>
      <c r="N35" s="157">
        <f>COUNT(D35:L35)</f>
        <v>1</v>
      </c>
      <c r="O35" s="158">
        <f>AVERAGE(D35:L35)</f>
        <v>14</v>
      </c>
    </row>
    <row r="36" spans="1:15" ht="12.75" customHeight="1" x14ac:dyDescent="0.2">
      <c r="A36" s="152">
        <v>34</v>
      </c>
      <c r="B36" s="153" t="s">
        <v>21</v>
      </c>
      <c r="C36" s="154">
        <v>40</v>
      </c>
      <c r="D36" s="155"/>
      <c r="E36" s="155"/>
      <c r="F36" s="155"/>
      <c r="G36" s="155">
        <v>13</v>
      </c>
      <c r="H36" s="155"/>
      <c r="I36" s="155"/>
      <c r="J36" s="155"/>
      <c r="K36" s="155"/>
      <c r="L36" s="155"/>
      <c r="M36" s="156">
        <f>SUM(D36:L36)</f>
        <v>13</v>
      </c>
      <c r="N36" s="157">
        <f>COUNT(D36:L36)</f>
        <v>1</v>
      </c>
      <c r="O36" s="158">
        <f>AVERAGE(D36:L36)</f>
        <v>13</v>
      </c>
    </row>
    <row r="37" spans="1:15" ht="12.75" customHeight="1" x14ac:dyDescent="0.2">
      <c r="A37" s="152">
        <v>35</v>
      </c>
      <c r="B37" s="153" t="s">
        <v>77</v>
      </c>
      <c r="C37" s="154">
        <v>40</v>
      </c>
      <c r="D37" s="155"/>
      <c r="E37" s="155"/>
      <c r="F37" s="155">
        <v>12</v>
      </c>
      <c r="G37" s="155"/>
      <c r="H37" s="155"/>
      <c r="I37" s="155"/>
      <c r="J37" s="155"/>
      <c r="K37" s="155"/>
      <c r="L37" s="155"/>
      <c r="M37" s="156">
        <f>SUM(D37:L37)</f>
        <v>12</v>
      </c>
      <c r="N37" s="157">
        <f>COUNT(D37:L37)</f>
        <v>1</v>
      </c>
      <c r="O37" s="158">
        <f>AVERAGE(D37:L37)</f>
        <v>12</v>
      </c>
    </row>
    <row r="38" spans="1:15" ht="12.75" customHeight="1" x14ac:dyDescent="0.2">
      <c r="A38" s="152">
        <v>35</v>
      </c>
      <c r="B38" s="153" t="s">
        <v>78</v>
      </c>
      <c r="C38" s="154">
        <v>11</v>
      </c>
      <c r="D38" s="155"/>
      <c r="E38" s="155">
        <v>12</v>
      </c>
      <c r="F38" s="155"/>
      <c r="G38" s="155"/>
      <c r="H38" s="155"/>
      <c r="I38" s="155"/>
      <c r="J38" s="155"/>
      <c r="K38" s="155"/>
      <c r="L38" s="155"/>
      <c r="M38" s="156">
        <f>SUM(D38:L38)</f>
        <v>12</v>
      </c>
      <c r="N38" s="157">
        <f>COUNT(D38:L38)</f>
        <v>1</v>
      </c>
      <c r="O38" s="158">
        <f>AVERAGE(D38:L38)</f>
        <v>12</v>
      </c>
    </row>
    <row r="39" spans="1:15" ht="12.75" customHeight="1" x14ac:dyDescent="0.2">
      <c r="A39" s="152">
        <v>37</v>
      </c>
      <c r="B39" s="153" t="s">
        <v>79</v>
      </c>
      <c r="C39" s="154"/>
      <c r="D39" s="155"/>
      <c r="E39" s="155"/>
      <c r="F39" s="155"/>
      <c r="G39" s="155">
        <v>11</v>
      </c>
      <c r="H39" s="155"/>
      <c r="I39" s="155"/>
      <c r="J39" s="155"/>
      <c r="K39" s="155"/>
      <c r="L39" s="155"/>
      <c r="M39" s="156">
        <f>SUM(D39:L39)</f>
        <v>11</v>
      </c>
      <c r="N39" s="157">
        <f>COUNT(D39:L39)</f>
        <v>1</v>
      </c>
      <c r="O39" s="158">
        <f>AVERAGE(D39:L39)</f>
        <v>11</v>
      </c>
    </row>
    <row r="40" spans="1:15" ht="12.75" customHeight="1" x14ac:dyDescent="0.2">
      <c r="A40" s="152">
        <v>38</v>
      </c>
      <c r="B40" s="153" t="s">
        <v>80</v>
      </c>
      <c r="C40" s="154">
        <v>40</v>
      </c>
      <c r="D40" s="155"/>
      <c r="E40" s="155"/>
      <c r="F40" s="155">
        <v>5</v>
      </c>
      <c r="G40" s="155">
        <v>5</v>
      </c>
      <c r="H40" s="155"/>
      <c r="I40" s="155"/>
      <c r="J40" s="155"/>
      <c r="K40" s="155"/>
      <c r="L40" s="155"/>
      <c r="M40" s="156">
        <f>SUM(D40:L40)</f>
        <v>10</v>
      </c>
      <c r="N40" s="157">
        <f>COUNT(D40:L40)</f>
        <v>2</v>
      </c>
      <c r="O40" s="158">
        <f>AVERAGE(D40:L40)</f>
        <v>5</v>
      </c>
    </row>
    <row r="41" spans="1:15" ht="12.75" customHeight="1" x14ac:dyDescent="0.2">
      <c r="A41" s="152">
        <v>38</v>
      </c>
      <c r="B41" s="153" t="s">
        <v>81</v>
      </c>
      <c r="C41" s="154"/>
      <c r="D41" s="155"/>
      <c r="E41" s="155"/>
      <c r="F41" s="155">
        <v>10</v>
      </c>
      <c r="G41" s="155"/>
      <c r="H41" s="155"/>
      <c r="I41" s="155"/>
      <c r="J41" s="155"/>
      <c r="K41" s="155"/>
      <c r="L41" s="155"/>
      <c r="M41" s="156">
        <f>SUM(D41:L41)</f>
        <v>10</v>
      </c>
      <c r="N41" s="157">
        <f>COUNT(D41:L41)</f>
        <v>1</v>
      </c>
      <c r="O41" s="158">
        <f>AVERAGE(D41:L41)</f>
        <v>10</v>
      </c>
    </row>
    <row r="42" spans="1:15" ht="12.75" customHeight="1" x14ac:dyDescent="0.2">
      <c r="A42" s="152">
        <v>40</v>
      </c>
      <c r="B42" s="153" t="s">
        <v>51</v>
      </c>
      <c r="C42" s="154">
        <v>40</v>
      </c>
      <c r="D42" s="155"/>
      <c r="E42" s="155"/>
      <c r="F42" s="155">
        <v>9</v>
      </c>
      <c r="G42" s="155"/>
      <c r="H42" s="155"/>
      <c r="I42" s="155"/>
      <c r="J42" s="155"/>
      <c r="K42" s="155"/>
      <c r="L42" s="155"/>
      <c r="M42" s="156">
        <f>SUM(D42:L42)</f>
        <v>9</v>
      </c>
      <c r="N42" s="157">
        <f>COUNT(D42:L42)</f>
        <v>1</v>
      </c>
      <c r="O42" s="158">
        <f>AVERAGE(D42:L42)</f>
        <v>9</v>
      </c>
    </row>
    <row r="43" spans="1:15" ht="12.75" customHeight="1" x14ac:dyDescent="0.2">
      <c r="A43" s="152">
        <v>40</v>
      </c>
      <c r="B43" s="153" t="s">
        <v>83</v>
      </c>
      <c r="C43" s="154"/>
      <c r="D43" s="155"/>
      <c r="E43" s="155"/>
      <c r="F43" s="155">
        <v>9</v>
      </c>
      <c r="G43" s="155"/>
      <c r="H43" s="155"/>
      <c r="I43" s="155"/>
      <c r="J43" s="155"/>
      <c r="K43" s="155"/>
      <c r="L43" s="155"/>
      <c r="M43" s="156">
        <f>SUM(D43:L43)</f>
        <v>9</v>
      </c>
      <c r="N43" s="157">
        <f>COUNT(D43:L43)</f>
        <v>1</v>
      </c>
      <c r="O43" s="158">
        <f>AVERAGE(D43:L43)</f>
        <v>9</v>
      </c>
    </row>
    <row r="44" spans="1:15" ht="12.75" customHeight="1" x14ac:dyDescent="0.2">
      <c r="A44" s="152">
        <v>42</v>
      </c>
      <c r="B44" s="153" t="s">
        <v>50</v>
      </c>
      <c r="C44" s="154">
        <v>50</v>
      </c>
      <c r="D44" s="155"/>
      <c r="E44" s="155"/>
      <c r="F44" s="155">
        <v>8</v>
      </c>
      <c r="G44" s="155"/>
      <c r="H44" s="155"/>
      <c r="I44" s="155"/>
      <c r="J44" s="155"/>
      <c r="K44" s="155"/>
      <c r="L44" s="155"/>
      <c r="M44" s="156">
        <f>SUM(D44:L44)</f>
        <v>8</v>
      </c>
      <c r="N44" s="157">
        <f>COUNT(D44:L44)</f>
        <v>1</v>
      </c>
      <c r="O44" s="158">
        <f>AVERAGE(D44:L44)</f>
        <v>8</v>
      </c>
    </row>
    <row r="45" spans="1:15" ht="12.75" customHeight="1" x14ac:dyDescent="0.2">
      <c r="A45" s="152">
        <v>42</v>
      </c>
      <c r="B45" s="153" t="s">
        <v>87</v>
      </c>
      <c r="C45" s="154"/>
      <c r="D45" s="155"/>
      <c r="E45" s="155"/>
      <c r="F45" s="155">
        <v>8</v>
      </c>
      <c r="G45" s="155"/>
      <c r="H45" s="155"/>
      <c r="I45" s="155"/>
      <c r="J45" s="155"/>
      <c r="K45" s="155"/>
      <c r="L45" s="155"/>
      <c r="M45" s="156">
        <f>SUM(D45:L45)</f>
        <v>8</v>
      </c>
      <c r="N45" s="157">
        <f>COUNT(D45:L45)</f>
        <v>1</v>
      </c>
      <c r="O45" s="158">
        <f>AVERAGE(D45:L45)</f>
        <v>8</v>
      </c>
    </row>
    <row r="46" spans="1:15" ht="12.75" customHeight="1" x14ac:dyDescent="0.2">
      <c r="A46" s="152">
        <v>44</v>
      </c>
      <c r="B46" s="153" t="s">
        <v>90</v>
      </c>
      <c r="C46" s="154">
        <v>40</v>
      </c>
      <c r="D46" s="155"/>
      <c r="E46" s="155"/>
      <c r="F46" s="155">
        <v>7</v>
      </c>
      <c r="G46" s="155"/>
      <c r="H46" s="155"/>
      <c r="I46" s="155"/>
      <c r="J46" s="155"/>
      <c r="K46" s="155"/>
      <c r="L46" s="155"/>
      <c r="M46" s="156">
        <f>SUM(D46:L46)</f>
        <v>7</v>
      </c>
      <c r="N46" s="157">
        <f>COUNT(D46:L46)</f>
        <v>1</v>
      </c>
      <c r="O46" s="158">
        <f>AVERAGE(D46:L46)</f>
        <v>7</v>
      </c>
    </row>
    <row r="47" spans="1:15" ht="12.75" customHeight="1" x14ac:dyDescent="0.2">
      <c r="A47" s="152">
        <v>44</v>
      </c>
      <c r="B47" s="153" t="s">
        <v>99</v>
      </c>
      <c r="C47" s="154"/>
      <c r="D47" s="155"/>
      <c r="E47" s="155"/>
      <c r="F47" s="155">
        <v>7</v>
      </c>
      <c r="G47" s="155"/>
      <c r="H47" s="155"/>
      <c r="I47" s="155"/>
      <c r="J47" s="155"/>
      <c r="K47" s="155"/>
      <c r="L47" s="155"/>
      <c r="M47" s="156">
        <f>SUM(D47:L47)</f>
        <v>7</v>
      </c>
      <c r="N47" s="157">
        <f>COUNT(D47:L47)</f>
        <v>1</v>
      </c>
      <c r="O47" s="158">
        <f>AVERAGE(D47:L47)</f>
        <v>7</v>
      </c>
    </row>
    <row r="48" spans="1:15" ht="12.75" customHeight="1" x14ac:dyDescent="0.2">
      <c r="A48" s="152">
        <v>46</v>
      </c>
      <c r="B48" s="153" t="s">
        <v>101</v>
      </c>
      <c r="C48" s="154">
        <v>40</v>
      </c>
      <c r="D48" s="155"/>
      <c r="E48" s="155"/>
      <c r="F48" s="155">
        <v>6</v>
      </c>
      <c r="G48" s="155"/>
      <c r="H48" s="155"/>
      <c r="I48" s="155"/>
      <c r="J48" s="155"/>
      <c r="K48" s="155"/>
      <c r="L48" s="155"/>
      <c r="M48" s="156">
        <f>SUM(D48:L48)</f>
        <v>6</v>
      </c>
      <c r="N48" s="157">
        <f>COUNT(D48:L48)</f>
        <v>1</v>
      </c>
      <c r="O48" s="158">
        <f>AVERAGE(D48:L48)</f>
        <v>6</v>
      </c>
    </row>
    <row r="49" spans="1:15" ht="12.75" customHeight="1" x14ac:dyDescent="0.2">
      <c r="A49" s="152">
        <v>46</v>
      </c>
      <c r="B49" s="153" t="s">
        <v>102</v>
      </c>
      <c r="C49" s="154"/>
      <c r="D49" s="155"/>
      <c r="E49" s="155"/>
      <c r="F49" s="155"/>
      <c r="G49" s="155">
        <v>6</v>
      </c>
      <c r="H49" s="155"/>
      <c r="I49" s="155"/>
      <c r="J49" s="155"/>
      <c r="K49" s="155"/>
      <c r="L49" s="155"/>
      <c r="M49" s="156">
        <f>SUM(D49:L49)</f>
        <v>6</v>
      </c>
      <c r="N49" s="157">
        <f>COUNT(D49:L49)</f>
        <v>1</v>
      </c>
      <c r="O49" s="158">
        <f>AVERAGE(D49:L49)</f>
        <v>6</v>
      </c>
    </row>
    <row r="50" spans="1:15" ht="12.75" customHeight="1" x14ac:dyDescent="0.2">
      <c r="A50" s="163">
        <v>48</v>
      </c>
      <c r="B50" s="164" t="s">
        <v>103</v>
      </c>
      <c r="C50" s="165"/>
      <c r="D50" s="164"/>
      <c r="E50" s="164"/>
      <c r="F50" s="164"/>
      <c r="G50" s="164">
        <v>4</v>
      </c>
      <c r="H50" s="164"/>
      <c r="I50" s="164"/>
      <c r="J50" s="164"/>
      <c r="K50" s="164"/>
      <c r="L50" s="164"/>
      <c r="M50" s="166">
        <f>SUM(D50:L50)</f>
        <v>4</v>
      </c>
      <c r="N50" s="167">
        <f>COUNT(D50:L50)</f>
        <v>1</v>
      </c>
      <c r="O50" s="168">
        <f>AVERAGE(D50:L50)</f>
        <v>4</v>
      </c>
    </row>
    <row r="51" spans="1:15" ht="26.25" customHeight="1" x14ac:dyDescent="0.2">
      <c r="A51" s="176" t="s">
        <v>298</v>
      </c>
      <c r="B51" s="177" t="s">
        <v>297</v>
      </c>
      <c r="C51" s="178"/>
      <c r="D51" s="179">
        <v>1</v>
      </c>
      <c r="E51" s="179">
        <v>2</v>
      </c>
      <c r="F51" s="179">
        <v>3</v>
      </c>
      <c r="G51" s="179">
        <v>4</v>
      </c>
      <c r="H51" s="179">
        <v>5</v>
      </c>
      <c r="I51" s="179">
        <v>6</v>
      </c>
      <c r="J51" s="179">
        <v>7</v>
      </c>
      <c r="K51" s="179">
        <v>8</v>
      </c>
      <c r="L51" s="179">
        <v>9</v>
      </c>
      <c r="M51" s="179" t="s">
        <v>4</v>
      </c>
      <c r="N51" s="180" t="s">
        <v>6</v>
      </c>
      <c r="O51" s="181" t="s">
        <v>7</v>
      </c>
    </row>
    <row r="52" spans="1:15" x14ac:dyDescent="0.2">
      <c r="A52" s="169">
        <v>1</v>
      </c>
      <c r="B52" s="170" t="s">
        <v>72</v>
      </c>
      <c r="C52" s="171"/>
      <c r="D52" s="172"/>
      <c r="E52" s="172"/>
      <c r="F52" s="172">
        <v>22</v>
      </c>
      <c r="G52" s="172">
        <v>22</v>
      </c>
      <c r="H52" s="172">
        <v>24</v>
      </c>
      <c r="I52" s="172"/>
      <c r="J52" s="172"/>
      <c r="K52" s="172">
        <v>22</v>
      </c>
      <c r="L52" s="172">
        <v>20</v>
      </c>
      <c r="M52" s="173">
        <f>SUM(D52:L52)</f>
        <v>110</v>
      </c>
      <c r="N52" s="174">
        <f>COUNT(D52:L52)</f>
        <v>5</v>
      </c>
      <c r="O52" s="175">
        <f>AVERAGE(D52:L52)</f>
        <v>22</v>
      </c>
    </row>
    <row r="53" spans="1:15" x14ac:dyDescent="0.2">
      <c r="A53" s="152">
        <v>2</v>
      </c>
      <c r="B53" s="153" t="s">
        <v>124</v>
      </c>
      <c r="C53" s="159" t="s">
        <v>125</v>
      </c>
      <c r="D53" s="155"/>
      <c r="E53" s="155"/>
      <c r="F53" s="155">
        <v>25</v>
      </c>
      <c r="G53" s="155"/>
      <c r="H53" s="155">
        <v>25</v>
      </c>
      <c r="I53" s="155"/>
      <c r="J53" s="155"/>
      <c r="K53" s="155">
        <v>25</v>
      </c>
      <c r="L53" s="155">
        <v>25</v>
      </c>
      <c r="M53" s="156">
        <f>SUM(D53:L53)</f>
        <v>100</v>
      </c>
      <c r="N53" s="157">
        <f>COUNT(D53:L53)</f>
        <v>4</v>
      </c>
      <c r="O53" s="158">
        <f>AVERAGE(D53:L53)</f>
        <v>25</v>
      </c>
    </row>
    <row r="54" spans="1:15" x14ac:dyDescent="0.2">
      <c r="A54" s="152">
        <v>3</v>
      </c>
      <c r="B54" s="152" t="s">
        <v>64</v>
      </c>
      <c r="C54" s="159">
        <v>45</v>
      </c>
      <c r="D54" s="160"/>
      <c r="E54" s="160"/>
      <c r="F54" s="160"/>
      <c r="G54" s="160">
        <v>21</v>
      </c>
      <c r="H54" s="160"/>
      <c r="I54" s="160">
        <v>25</v>
      </c>
      <c r="J54" s="160"/>
      <c r="K54" s="160">
        <v>24</v>
      </c>
      <c r="L54" s="160">
        <v>23</v>
      </c>
      <c r="M54" s="156">
        <f>SUM(D54:L54)</f>
        <v>93</v>
      </c>
      <c r="N54" s="157">
        <f>COUNT(D54:L54)</f>
        <v>4</v>
      </c>
      <c r="O54" s="158">
        <f>AVERAGE(D54:L54)</f>
        <v>23.25</v>
      </c>
    </row>
    <row r="55" spans="1:15" x14ac:dyDescent="0.2">
      <c r="A55" s="152">
        <v>4</v>
      </c>
      <c r="B55" s="153" t="s">
        <v>128</v>
      </c>
      <c r="C55" s="159">
        <v>35</v>
      </c>
      <c r="D55" s="155"/>
      <c r="E55" s="155">
        <v>25</v>
      </c>
      <c r="F55" s="155">
        <v>24</v>
      </c>
      <c r="G55" s="155">
        <v>25</v>
      </c>
      <c r="H55" s="155"/>
      <c r="I55" s="155"/>
      <c r="J55" s="155"/>
      <c r="K55" s="155"/>
      <c r="L55" s="155"/>
      <c r="M55" s="156">
        <f>SUM(D55:L55)</f>
        <v>74</v>
      </c>
      <c r="N55" s="157">
        <f>COUNT(D55:L55)</f>
        <v>3</v>
      </c>
      <c r="O55" s="158">
        <f>AVERAGE(D55:L55)</f>
        <v>24.666666666666668</v>
      </c>
    </row>
    <row r="56" spans="1:15" x14ac:dyDescent="0.2">
      <c r="A56" s="152">
        <v>5</v>
      </c>
      <c r="B56" s="153" t="s">
        <v>129</v>
      </c>
      <c r="C56" s="159">
        <v>45</v>
      </c>
      <c r="D56" s="155"/>
      <c r="E56" s="155">
        <v>24</v>
      </c>
      <c r="F56" s="155"/>
      <c r="G56" s="155">
        <v>24</v>
      </c>
      <c r="H56" s="155"/>
      <c r="I56" s="155">
        <v>23</v>
      </c>
      <c r="J56" s="155"/>
      <c r="K56" s="155"/>
      <c r="L56" s="155"/>
      <c r="M56" s="156">
        <f>SUM(D56:L56)</f>
        <v>71</v>
      </c>
      <c r="N56" s="157">
        <f>COUNT(D56:L56)</f>
        <v>3</v>
      </c>
      <c r="O56" s="158">
        <f>AVERAGE(D56:L56)</f>
        <v>23.666666666666668</v>
      </c>
    </row>
    <row r="57" spans="1:15" x14ac:dyDescent="0.2">
      <c r="A57" s="152">
        <v>6</v>
      </c>
      <c r="B57" s="153" t="s">
        <v>97</v>
      </c>
      <c r="C57" s="159">
        <v>40</v>
      </c>
      <c r="D57" s="155"/>
      <c r="E57" s="160"/>
      <c r="F57" s="155">
        <v>18</v>
      </c>
      <c r="G57" s="155">
        <v>18</v>
      </c>
      <c r="H57" s="155"/>
      <c r="I57" s="155">
        <v>22</v>
      </c>
      <c r="J57" s="155"/>
      <c r="K57" s="155"/>
      <c r="L57" s="155"/>
      <c r="M57" s="156">
        <f>SUM(D57:L57)</f>
        <v>58</v>
      </c>
      <c r="N57" s="157">
        <f>COUNT(D57:L57)</f>
        <v>3</v>
      </c>
      <c r="O57" s="158">
        <f>AVERAGE(D57:L57)</f>
        <v>19.333333333333332</v>
      </c>
    </row>
    <row r="58" spans="1:15" x14ac:dyDescent="0.2">
      <c r="A58" s="152">
        <v>7</v>
      </c>
      <c r="B58" s="153" t="s">
        <v>133</v>
      </c>
      <c r="C58" s="159" t="s">
        <v>125</v>
      </c>
      <c r="D58" s="155">
        <v>25</v>
      </c>
      <c r="E58" s="155"/>
      <c r="F58" s="155"/>
      <c r="G58" s="155"/>
      <c r="H58" s="155"/>
      <c r="I58" s="155"/>
      <c r="J58" s="155"/>
      <c r="K58" s="155">
        <v>23</v>
      </c>
      <c r="L58" s="155"/>
      <c r="M58" s="156">
        <f>SUM(D58:L58)</f>
        <v>48</v>
      </c>
      <c r="N58" s="157">
        <f>COUNT(D58:L58)</f>
        <v>2</v>
      </c>
      <c r="O58" s="158">
        <f>AVERAGE(D58:L58)</f>
        <v>24</v>
      </c>
    </row>
    <row r="59" spans="1:15" x14ac:dyDescent="0.2">
      <c r="A59" s="152">
        <v>8</v>
      </c>
      <c r="B59" s="153" t="s">
        <v>137</v>
      </c>
      <c r="C59" s="159">
        <v>11</v>
      </c>
      <c r="D59" s="155"/>
      <c r="E59" s="155">
        <v>23</v>
      </c>
      <c r="F59" s="155"/>
      <c r="G59" s="155"/>
      <c r="H59" s="155">
        <v>23</v>
      </c>
      <c r="I59" s="155"/>
      <c r="J59" s="155"/>
      <c r="K59" s="155"/>
      <c r="L59" s="155"/>
      <c r="M59" s="156">
        <f>SUM(D59:L59)</f>
        <v>46</v>
      </c>
      <c r="N59" s="157">
        <f>COUNT(D59:L59)</f>
        <v>2</v>
      </c>
      <c r="O59" s="158">
        <f>AVERAGE(D59:L59)</f>
        <v>23</v>
      </c>
    </row>
    <row r="60" spans="1:15" x14ac:dyDescent="0.2">
      <c r="A60" s="152">
        <v>9</v>
      </c>
      <c r="B60" s="153" t="s">
        <v>139</v>
      </c>
      <c r="C60" s="159">
        <v>11</v>
      </c>
      <c r="D60" s="155"/>
      <c r="E60" s="155">
        <v>22</v>
      </c>
      <c r="F60" s="155"/>
      <c r="G60" s="155"/>
      <c r="H60" s="155">
        <v>22</v>
      </c>
      <c r="I60" s="155"/>
      <c r="J60" s="155"/>
      <c r="K60" s="155"/>
      <c r="L60" s="155"/>
      <c r="M60" s="156">
        <f>SUM(D60:L60)</f>
        <v>44</v>
      </c>
      <c r="N60" s="157">
        <f>COUNT(D60:L60)</f>
        <v>2</v>
      </c>
      <c r="O60" s="158">
        <f>AVERAGE(D60:L60)</f>
        <v>22</v>
      </c>
    </row>
    <row r="61" spans="1:15" x14ac:dyDescent="0.2">
      <c r="A61" s="152">
        <v>10</v>
      </c>
      <c r="B61" s="153" t="s">
        <v>74</v>
      </c>
      <c r="C61" s="159" t="s">
        <v>146</v>
      </c>
      <c r="D61" s="155">
        <v>24</v>
      </c>
      <c r="E61" s="155"/>
      <c r="F61" s="155"/>
      <c r="G61" s="155">
        <v>17</v>
      </c>
      <c r="H61" s="155"/>
      <c r="I61" s="155"/>
      <c r="J61" s="155"/>
      <c r="K61" s="155"/>
      <c r="L61" s="155"/>
      <c r="M61" s="156">
        <f>SUM(D61:L61)</f>
        <v>41</v>
      </c>
      <c r="N61" s="157">
        <f>COUNT(D61:L61)</f>
        <v>2</v>
      </c>
      <c r="O61" s="158">
        <f>AVERAGE(D61:L61)</f>
        <v>20.5</v>
      </c>
    </row>
    <row r="62" spans="1:15" x14ac:dyDescent="0.2">
      <c r="A62" s="152">
        <v>10</v>
      </c>
      <c r="B62" s="153" t="s">
        <v>152</v>
      </c>
      <c r="C62" s="159"/>
      <c r="D62" s="155"/>
      <c r="E62" s="155"/>
      <c r="F62" s="155">
        <v>21</v>
      </c>
      <c r="G62" s="155">
        <v>20</v>
      </c>
      <c r="H62" s="155"/>
      <c r="I62" s="155"/>
      <c r="J62" s="155"/>
      <c r="K62" s="155"/>
      <c r="L62" s="155"/>
      <c r="M62" s="156">
        <f>SUM(D62:L62)</f>
        <v>41</v>
      </c>
      <c r="N62" s="157">
        <f>COUNT(D62:L62)</f>
        <v>2</v>
      </c>
      <c r="O62" s="158">
        <f>AVERAGE(D62:L62)</f>
        <v>20.5</v>
      </c>
    </row>
    <row r="63" spans="1:15" x14ac:dyDescent="0.2">
      <c r="A63" s="152">
        <v>12</v>
      </c>
      <c r="B63" s="153" t="s">
        <v>156</v>
      </c>
      <c r="C63" s="159">
        <v>50</v>
      </c>
      <c r="D63" s="155"/>
      <c r="E63" s="160"/>
      <c r="F63" s="155">
        <v>16</v>
      </c>
      <c r="G63" s="155"/>
      <c r="H63" s="155"/>
      <c r="I63" s="155"/>
      <c r="J63" s="155"/>
      <c r="K63" s="155"/>
      <c r="L63" s="155">
        <v>19</v>
      </c>
      <c r="M63" s="156">
        <f>SUM(D63:L63)</f>
        <v>35</v>
      </c>
      <c r="N63" s="157">
        <f>COUNT(D63:L63)</f>
        <v>2</v>
      </c>
      <c r="O63" s="158">
        <f>AVERAGE(D63:L63)</f>
        <v>17.5</v>
      </c>
    </row>
    <row r="64" spans="1:15" x14ac:dyDescent="0.2">
      <c r="A64" s="152">
        <v>13</v>
      </c>
      <c r="B64" s="153" t="s">
        <v>93</v>
      </c>
      <c r="C64" s="159">
        <v>40</v>
      </c>
      <c r="D64" s="155"/>
      <c r="E64" s="160"/>
      <c r="F64" s="155">
        <v>13</v>
      </c>
      <c r="G64" s="155">
        <v>14</v>
      </c>
      <c r="H64" s="155"/>
      <c r="I64" s="155"/>
      <c r="J64" s="155"/>
      <c r="K64" s="155"/>
      <c r="L64" s="155"/>
      <c r="M64" s="156">
        <f>SUM(D64:L64)</f>
        <v>27</v>
      </c>
      <c r="N64" s="157">
        <f>COUNT(D64:L64)</f>
        <v>2</v>
      </c>
      <c r="O64" s="158">
        <f>AVERAGE(D64:L64)</f>
        <v>13.5</v>
      </c>
    </row>
    <row r="65" spans="1:15" x14ac:dyDescent="0.2">
      <c r="A65" s="152">
        <v>14</v>
      </c>
      <c r="B65" s="153" t="s">
        <v>160</v>
      </c>
      <c r="C65" s="159"/>
      <c r="D65" s="155"/>
      <c r="E65" s="160"/>
      <c r="F65" s="155">
        <v>11</v>
      </c>
      <c r="G65" s="155">
        <v>15</v>
      </c>
      <c r="H65" s="155"/>
      <c r="I65" s="155"/>
      <c r="J65" s="155"/>
      <c r="K65" s="155"/>
      <c r="L65" s="155"/>
      <c r="M65" s="156">
        <f>SUM(D65:L65)</f>
        <v>26</v>
      </c>
      <c r="N65" s="157">
        <f>COUNT(D65:L65)</f>
        <v>2</v>
      </c>
      <c r="O65" s="158">
        <f>AVERAGE(D65:L65)</f>
        <v>13</v>
      </c>
    </row>
    <row r="66" spans="1:15" x14ac:dyDescent="0.2">
      <c r="A66" s="152">
        <v>15</v>
      </c>
      <c r="B66" s="153" t="s">
        <v>162</v>
      </c>
      <c r="C66" s="159"/>
      <c r="D66" s="155"/>
      <c r="E66" s="155"/>
      <c r="F66" s="155"/>
      <c r="G66" s="155"/>
      <c r="H66" s="155"/>
      <c r="I66" s="155">
        <v>24</v>
      </c>
      <c r="J66" s="155"/>
      <c r="K66" s="155"/>
      <c r="L66" s="155"/>
      <c r="M66" s="156">
        <f>SUM(D66:L66)</f>
        <v>24</v>
      </c>
      <c r="N66" s="157">
        <f>COUNT(D66:L66)</f>
        <v>1</v>
      </c>
      <c r="O66" s="158">
        <f>AVERAGE(D66:L66)</f>
        <v>24</v>
      </c>
    </row>
    <row r="67" spans="1:15" x14ac:dyDescent="0.2">
      <c r="A67" s="152">
        <v>16</v>
      </c>
      <c r="B67" s="152" t="s">
        <v>69</v>
      </c>
      <c r="C67" s="159">
        <v>45</v>
      </c>
      <c r="D67" s="160"/>
      <c r="E67" s="160"/>
      <c r="F67" s="160"/>
      <c r="G67" s="160"/>
      <c r="H67" s="160"/>
      <c r="I67" s="160"/>
      <c r="J67" s="160"/>
      <c r="K67" s="160"/>
      <c r="L67" s="160">
        <v>23</v>
      </c>
      <c r="M67" s="156">
        <f>SUM(D67:L67)</f>
        <v>23</v>
      </c>
      <c r="N67" s="157">
        <f>COUNT(D67:L67)</f>
        <v>1</v>
      </c>
      <c r="O67" s="158">
        <f>AVERAGE(D67:L67)</f>
        <v>23</v>
      </c>
    </row>
    <row r="68" spans="1:15" x14ac:dyDescent="0.2">
      <c r="A68" s="152">
        <v>16</v>
      </c>
      <c r="B68" s="153" t="s">
        <v>164</v>
      </c>
      <c r="C68" s="159"/>
      <c r="D68" s="155"/>
      <c r="E68" s="155"/>
      <c r="F68" s="155"/>
      <c r="G68" s="155">
        <v>23</v>
      </c>
      <c r="H68" s="155"/>
      <c r="I68" s="155"/>
      <c r="J68" s="155"/>
      <c r="K68" s="155"/>
      <c r="L68" s="155"/>
      <c r="M68" s="156">
        <f>SUM(D68:L68)</f>
        <v>23</v>
      </c>
      <c r="N68" s="157">
        <f>COUNT(D68:L68)</f>
        <v>1</v>
      </c>
      <c r="O68" s="158">
        <f>AVERAGE(D68:L68)</f>
        <v>23</v>
      </c>
    </row>
    <row r="69" spans="1:15" x14ac:dyDescent="0.2">
      <c r="A69" s="152">
        <v>16</v>
      </c>
      <c r="B69" s="153" t="s">
        <v>56</v>
      </c>
      <c r="C69" s="159">
        <v>40</v>
      </c>
      <c r="D69" s="155"/>
      <c r="E69" s="155"/>
      <c r="F69" s="155">
        <v>23</v>
      </c>
      <c r="G69" s="155"/>
      <c r="H69" s="155"/>
      <c r="I69" s="155"/>
      <c r="J69" s="155"/>
      <c r="K69" s="155"/>
      <c r="L69" s="155"/>
      <c r="M69" s="156">
        <f>SUM(D69:L69)</f>
        <v>23</v>
      </c>
      <c r="N69" s="157">
        <f>COUNT(D69:L69)</f>
        <v>1</v>
      </c>
      <c r="O69" s="158">
        <f>AVERAGE(D69:L69)</f>
        <v>23</v>
      </c>
    </row>
    <row r="70" spans="1:15" x14ac:dyDescent="0.2">
      <c r="A70" s="152">
        <v>16</v>
      </c>
      <c r="B70" s="153" t="s">
        <v>166</v>
      </c>
      <c r="C70" s="159" t="s">
        <v>167</v>
      </c>
      <c r="D70" s="155">
        <v>23</v>
      </c>
      <c r="E70" s="155"/>
      <c r="F70" s="155"/>
      <c r="G70" s="155"/>
      <c r="H70" s="155"/>
      <c r="I70" s="155"/>
      <c r="J70" s="155"/>
      <c r="K70" s="155"/>
      <c r="L70" s="155"/>
      <c r="M70" s="156">
        <f>SUM(D70:L70)</f>
        <v>23</v>
      </c>
      <c r="N70" s="157">
        <f>COUNT(D70:L70)</f>
        <v>1</v>
      </c>
      <c r="O70" s="158">
        <f>AVERAGE(D70:L70)</f>
        <v>23</v>
      </c>
    </row>
    <row r="71" spans="1:15" x14ac:dyDescent="0.2">
      <c r="A71" s="152">
        <v>20</v>
      </c>
      <c r="B71" s="153" t="s">
        <v>168</v>
      </c>
      <c r="C71" s="159">
        <v>40</v>
      </c>
      <c r="D71" s="155"/>
      <c r="E71" s="155"/>
      <c r="F71" s="155"/>
      <c r="G71" s="155"/>
      <c r="H71" s="155"/>
      <c r="I71" s="155"/>
      <c r="J71" s="155"/>
      <c r="K71" s="155"/>
      <c r="L71" s="155">
        <v>22</v>
      </c>
      <c r="M71" s="156">
        <f>SUM(D71:L71)</f>
        <v>22</v>
      </c>
      <c r="N71" s="157">
        <f>COUNT(D71:L71)</f>
        <v>1</v>
      </c>
      <c r="O71" s="158">
        <f>AVERAGE(D71:L71)</f>
        <v>22</v>
      </c>
    </row>
    <row r="72" spans="1:15" x14ac:dyDescent="0.2">
      <c r="A72" s="152">
        <v>21</v>
      </c>
      <c r="B72" s="152" t="s">
        <v>169</v>
      </c>
      <c r="C72" s="159">
        <v>45</v>
      </c>
      <c r="D72" s="160"/>
      <c r="E72" s="160"/>
      <c r="F72" s="160"/>
      <c r="G72" s="160"/>
      <c r="H72" s="160"/>
      <c r="I72" s="160"/>
      <c r="J72" s="160"/>
      <c r="K72" s="160"/>
      <c r="L72" s="160">
        <v>21</v>
      </c>
      <c r="M72" s="156">
        <f>SUM(D72:L72)</f>
        <v>21</v>
      </c>
      <c r="N72" s="157">
        <f>COUNT(D72:L72)</f>
        <v>1</v>
      </c>
      <c r="O72" s="158">
        <f>AVERAGE(D72:L72)</f>
        <v>21</v>
      </c>
    </row>
    <row r="73" spans="1:15" x14ac:dyDescent="0.2">
      <c r="A73" s="152">
        <v>21</v>
      </c>
      <c r="B73" s="153" t="s">
        <v>171</v>
      </c>
      <c r="C73" s="159"/>
      <c r="D73" s="155"/>
      <c r="E73" s="155"/>
      <c r="F73" s="155"/>
      <c r="G73" s="155"/>
      <c r="H73" s="155"/>
      <c r="I73" s="155">
        <v>21</v>
      </c>
      <c r="J73" s="155"/>
      <c r="K73" s="155"/>
      <c r="L73" s="155"/>
      <c r="M73" s="156">
        <f>SUM(D73:L73)</f>
        <v>21</v>
      </c>
      <c r="N73" s="157">
        <f>COUNT(D73:L73)</f>
        <v>1</v>
      </c>
      <c r="O73" s="158">
        <f>AVERAGE(D73:L73)</f>
        <v>21</v>
      </c>
    </row>
    <row r="74" spans="1:15" x14ac:dyDescent="0.2">
      <c r="A74" s="152">
        <v>21</v>
      </c>
      <c r="B74" s="153" t="s">
        <v>173</v>
      </c>
      <c r="C74" s="159">
        <v>60</v>
      </c>
      <c r="D74" s="155"/>
      <c r="E74" s="155">
        <v>21</v>
      </c>
      <c r="F74" s="155"/>
      <c r="G74" s="155"/>
      <c r="H74" s="155"/>
      <c r="I74" s="155"/>
      <c r="J74" s="155"/>
      <c r="K74" s="155"/>
      <c r="L74" s="155"/>
      <c r="M74" s="156">
        <f>SUM(D74:L74)</f>
        <v>21</v>
      </c>
      <c r="N74" s="157">
        <f>COUNT(D74:L74)</f>
        <v>1</v>
      </c>
      <c r="O74" s="158">
        <f>AVERAGE(D74:L74)</f>
        <v>21</v>
      </c>
    </row>
    <row r="75" spans="1:15" x14ac:dyDescent="0.2">
      <c r="A75" s="152">
        <v>24</v>
      </c>
      <c r="B75" s="153" t="s">
        <v>174</v>
      </c>
      <c r="C75" s="159">
        <v>65</v>
      </c>
      <c r="D75" s="155"/>
      <c r="E75" s="160">
        <v>20</v>
      </c>
      <c r="F75" s="155"/>
      <c r="G75" s="155"/>
      <c r="H75" s="155"/>
      <c r="I75" s="155"/>
      <c r="J75" s="155"/>
      <c r="K75" s="155"/>
      <c r="L75" s="155"/>
      <c r="M75" s="156">
        <f>SUM(D75:L75)</f>
        <v>20</v>
      </c>
      <c r="N75" s="157">
        <f>COUNT(D75:L75)</f>
        <v>1</v>
      </c>
      <c r="O75" s="158">
        <f>AVERAGE(D75:L75)</f>
        <v>20</v>
      </c>
    </row>
    <row r="76" spans="1:15" x14ac:dyDescent="0.2">
      <c r="A76" s="152">
        <v>24</v>
      </c>
      <c r="B76" s="153" t="s">
        <v>89</v>
      </c>
      <c r="C76" s="159"/>
      <c r="D76" s="155"/>
      <c r="E76" s="160"/>
      <c r="F76" s="155">
        <v>20</v>
      </c>
      <c r="G76" s="155"/>
      <c r="H76" s="155"/>
      <c r="I76" s="155"/>
      <c r="J76" s="155"/>
      <c r="K76" s="155"/>
      <c r="L76" s="155"/>
      <c r="M76" s="156">
        <f>SUM(D76:L76)</f>
        <v>20</v>
      </c>
      <c r="N76" s="157">
        <f>COUNT(D76:L76)</f>
        <v>1</v>
      </c>
      <c r="O76" s="158">
        <f>AVERAGE(D76:L76)</f>
        <v>20</v>
      </c>
    </row>
    <row r="77" spans="1:15" x14ac:dyDescent="0.2">
      <c r="A77" s="152">
        <v>26</v>
      </c>
      <c r="B77" s="153" t="s">
        <v>175</v>
      </c>
      <c r="C77" s="159"/>
      <c r="D77" s="155"/>
      <c r="E77" s="160"/>
      <c r="F77" s="155">
        <v>19</v>
      </c>
      <c r="G77" s="155"/>
      <c r="H77" s="155"/>
      <c r="I77" s="155"/>
      <c r="J77" s="155"/>
      <c r="K77" s="155"/>
      <c r="L77" s="155"/>
      <c r="M77" s="156">
        <f>SUM(D77:L77)</f>
        <v>19</v>
      </c>
      <c r="N77" s="157">
        <f>COUNT(D77:L77)</f>
        <v>1</v>
      </c>
      <c r="O77" s="158">
        <f>AVERAGE(D77:L77)</f>
        <v>19</v>
      </c>
    </row>
    <row r="78" spans="1:15" x14ac:dyDescent="0.2">
      <c r="A78" s="152">
        <v>26</v>
      </c>
      <c r="B78" s="153" t="s">
        <v>176</v>
      </c>
      <c r="C78" s="159"/>
      <c r="D78" s="155"/>
      <c r="E78" s="160"/>
      <c r="F78" s="155"/>
      <c r="G78" s="155">
        <v>19</v>
      </c>
      <c r="H78" s="155"/>
      <c r="I78" s="155"/>
      <c r="J78" s="155"/>
      <c r="K78" s="155"/>
      <c r="L78" s="155"/>
      <c r="M78" s="156">
        <f>SUM(D78:L78)</f>
        <v>19</v>
      </c>
      <c r="N78" s="157">
        <f>COUNT(D78:L78)</f>
        <v>1</v>
      </c>
      <c r="O78" s="158">
        <f>AVERAGE(D78:L78)</f>
        <v>19</v>
      </c>
    </row>
    <row r="79" spans="1:15" x14ac:dyDescent="0.2">
      <c r="A79" s="152">
        <v>28</v>
      </c>
      <c r="B79" s="153" t="s">
        <v>178</v>
      </c>
      <c r="C79" s="159">
        <v>50</v>
      </c>
      <c r="D79" s="155"/>
      <c r="E79" s="160"/>
      <c r="F79" s="155"/>
      <c r="G79" s="155"/>
      <c r="H79" s="155"/>
      <c r="I79" s="155"/>
      <c r="J79" s="155"/>
      <c r="K79" s="155"/>
      <c r="L79" s="155">
        <v>18</v>
      </c>
      <c r="M79" s="156">
        <f>SUM(D79:L79)</f>
        <v>18</v>
      </c>
      <c r="N79" s="157">
        <f>COUNT(D79:L79)</f>
        <v>1</v>
      </c>
      <c r="O79" s="158">
        <f>AVERAGE(D79:L79)</f>
        <v>18</v>
      </c>
    </row>
    <row r="80" spans="1:15" x14ac:dyDescent="0.2">
      <c r="A80" s="152">
        <v>29</v>
      </c>
      <c r="B80" s="153" t="s">
        <v>179</v>
      </c>
      <c r="C80" s="159"/>
      <c r="D80" s="155"/>
      <c r="E80" s="160"/>
      <c r="F80" s="155">
        <v>17</v>
      </c>
      <c r="G80" s="155"/>
      <c r="H80" s="155"/>
      <c r="I80" s="155"/>
      <c r="J80" s="155"/>
      <c r="K80" s="155"/>
      <c r="L80" s="155"/>
      <c r="M80" s="156">
        <f>SUM(D80:L80)</f>
        <v>17</v>
      </c>
      <c r="N80" s="157">
        <f>COUNT(D80:L80)</f>
        <v>1</v>
      </c>
      <c r="O80" s="158">
        <f>AVERAGE(D80:L80)</f>
        <v>17</v>
      </c>
    </row>
    <row r="81" spans="1:15" x14ac:dyDescent="0.2">
      <c r="A81" s="152">
        <v>30</v>
      </c>
      <c r="B81" s="153" t="s">
        <v>180</v>
      </c>
      <c r="C81" s="159"/>
      <c r="D81" s="155"/>
      <c r="E81" s="160"/>
      <c r="F81" s="155"/>
      <c r="G81" s="155">
        <v>16</v>
      </c>
      <c r="H81" s="155"/>
      <c r="I81" s="155"/>
      <c r="J81" s="155"/>
      <c r="K81" s="155"/>
      <c r="L81" s="155"/>
      <c r="M81" s="156">
        <f>SUM(D81:L81)</f>
        <v>16</v>
      </c>
      <c r="N81" s="157">
        <f>COUNT(D81:L81)</f>
        <v>1</v>
      </c>
      <c r="O81" s="158">
        <f>AVERAGE(D81:L81)</f>
        <v>16</v>
      </c>
    </row>
    <row r="82" spans="1:15" x14ac:dyDescent="0.2">
      <c r="A82" s="152">
        <v>31</v>
      </c>
      <c r="B82" s="153" t="s">
        <v>181</v>
      </c>
      <c r="C82" s="159">
        <v>50</v>
      </c>
      <c r="D82" s="155"/>
      <c r="E82" s="160"/>
      <c r="F82" s="155">
        <v>15</v>
      </c>
      <c r="G82" s="155"/>
      <c r="H82" s="155"/>
      <c r="I82" s="155"/>
      <c r="J82" s="155"/>
      <c r="K82" s="155"/>
      <c r="L82" s="155"/>
      <c r="M82" s="156">
        <f>SUM(D82:L82)</f>
        <v>15</v>
      </c>
      <c r="N82" s="157">
        <f>COUNT(D82:L82)</f>
        <v>1</v>
      </c>
      <c r="O82" s="158">
        <f>AVERAGE(D82:L82)</f>
        <v>15</v>
      </c>
    </row>
    <row r="83" spans="1:15" x14ac:dyDescent="0.2">
      <c r="A83" s="152">
        <v>32</v>
      </c>
      <c r="B83" s="153" t="s">
        <v>182</v>
      </c>
      <c r="C83" s="159">
        <v>40</v>
      </c>
      <c r="D83" s="155"/>
      <c r="E83" s="160"/>
      <c r="F83" s="155">
        <v>14</v>
      </c>
      <c r="G83" s="155"/>
      <c r="H83" s="155"/>
      <c r="I83" s="155"/>
      <c r="J83" s="155"/>
      <c r="K83" s="155"/>
      <c r="L83" s="155"/>
      <c r="M83" s="156">
        <f>SUM(D83:L83)</f>
        <v>14</v>
      </c>
      <c r="N83" s="157">
        <f>COUNT(D83:L83)</f>
        <v>1</v>
      </c>
      <c r="O83" s="158">
        <f>AVERAGE(D83:L83)</f>
        <v>14</v>
      </c>
    </row>
    <row r="84" spans="1:15" x14ac:dyDescent="0.2">
      <c r="A84" s="152">
        <v>33</v>
      </c>
      <c r="B84" s="153" t="s">
        <v>184</v>
      </c>
      <c r="C84" s="159"/>
      <c r="D84" s="155"/>
      <c r="E84" s="160"/>
      <c r="F84" s="155">
        <v>12</v>
      </c>
      <c r="G84" s="155"/>
      <c r="H84" s="155"/>
      <c r="I84" s="155"/>
      <c r="J84" s="155"/>
      <c r="K84" s="155"/>
      <c r="L84" s="155"/>
      <c r="M84" s="156">
        <f>SUM(D84:L84)</f>
        <v>12</v>
      </c>
      <c r="N84" s="157">
        <f>COUNT(D84:L84)</f>
        <v>1</v>
      </c>
      <c r="O84" s="158">
        <f>AVERAGE(D84:L84)</f>
        <v>12</v>
      </c>
    </row>
    <row r="85" spans="1:15" x14ac:dyDescent="0.2">
      <c r="A85" s="152">
        <v>34</v>
      </c>
      <c r="B85" s="153" t="s">
        <v>185</v>
      </c>
      <c r="C85" s="159">
        <v>40</v>
      </c>
      <c r="D85" s="155"/>
      <c r="E85" s="160"/>
      <c r="F85" s="155">
        <v>10</v>
      </c>
      <c r="G85" s="155"/>
      <c r="H85" s="155"/>
      <c r="I85" s="155"/>
      <c r="J85" s="155"/>
      <c r="K85" s="155"/>
      <c r="L85" s="155"/>
      <c r="M85" s="156">
        <f>SUM(D85:L85)</f>
        <v>10</v>
      </c>
      <c r="N85" s="157">
        <f>COUNT(D85:L85)</f>
        <v>1</v>
      </c>
      <c r="O85" s="158">
        <f>AVERAGE(D85:L85)</f>
        <v>10</v>
      </c>
    </row>
    <row r="86" spans="1:15" x14ac:dyDescent="0.2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161"/>
    </row>
    <row r="87" spans="1:15" x14ac:dyDescent="0.2">
      <c r="A87" s="42">
        <v>1</v>
      </c>
      <c r="B87" s="42" t="s">
        <v>188</v>
      </c>
      <c r="C87" s="130" t="s">
        <v>177</v>
      </c>
      <c r="D87" s="162"/>
      <c r="E87" s="162"/>
      <c r="F87" s="162"/>
      <c r="G87" s="162"/>
      <c r="H87" s="162"/>
      <c r="I87" s="162"/>
      <c r="J87" s="162"/>
      <c r="K87" s="162"/>
      <c r="L87" s="162"/>
      <c r="M87" s="161"/>
    </row>
    <row r="88" spans="1:15" x14ac:dyDescent="0.2">
      <c r="A88" s="42">
        <v>2</v>
      </c>
      <c r="B88" s="42" t="s">
        <v>189</v>
      </c>
      <c r="C88" s="130" t="s">
        <v>190</v>
      </c>
      <c r="D88" s="162"/>
      <c r="E88" s="162"/>
      <c r="F88" s="162"/>
      <c r="G88" s="162"/>
      <c r="H88" s="162"/>
      <c r="I88" s="162"/>
      <c r="J88" s="162"/>
      <c r="K88" s="162"/>
      <c r="L88" s="162"/>
      <c r="M88" s="161"/>
    </row>
    <row r="89" spans="1:15" x14ac:dyDescent="0.2">
      <c r="A89" s="42">
        <v>3</v>
      </c>
      <c r="B89" s="42" t="s">
        <v>191</v>
      </c>
      <c r="C89" s="130" t="s">
        <v>192</v>
      </c>
      <c r="D89" s="162"/>
      <c r="E89" s="162"/>
      <c r="F89" s="162"/>
      <c r="G89" s="162"/>
      <c r="H89" s="162"/>
      <c r="I89" s="162"/>
      <c r="J89" s="162"/>
      <c r="K89" s="162"/>
      <c r="L89" s="162"/>
      <c r="M89" s="161"/>
    </row>
    <row r="90" spans="1:15" x14ac:dyDescent="0.2">
      <c r="A90" s="42">
        <v>4</v>
      </c>
      <c r="B90" s="42" t="s">
        <v>193</v>
      </c>
      <c r="C90" s="130" t="s">
        <v>194</v>
      </c>
      <c r="D90" s="162"/>
      <c r="E90" s="162"/>
      <c r="F90" s="162"/>
      <c r="G90" s="162"/>
      <c r="H90" s="162"/>
      <c r="I90" s="162"/>
      <c r="J90" s="162"/>
      <c r="K90" s="162"/>
      <c r="L90" s="162"/>
      <c r="M90" s="161"/>
    </row>
    <row r="91" spans="1:15" x14ac:dyDescent="0.2">
      <c r="A91" s="42">
        <v>5</v>
      </c>
      <c r="B91" s="42" t="s">
        <v>195</v>
      </c>
      <c r="C91" s="130" t="s">
        <v>196</v>
      </c>
      <c r="D91" s="162"/>
      <c r="E91" s="162"/>
      <c r="F91" s="162"/>
      <c r="G91" s="162"/>
      <c r="H91" s="162"/>
      <c r="I91" s="162"/>
      <c r="J91" s="162"/>
      <c r="K91" s="162"/>
      <c r="L91" s="162"/>
      <c r="M91" s="161"/>
    </row>
    <row r="92" spans="1:15" x14ac:dyDescent="0.2">
      <c r="A92" s="42">
        <v>6</v>
      </c>
      <c r="B92" s="42" t="s">
        <v>197</v>
      </c>
      <c r="C92" s="130" t="s">
        <v>198</v>
      </c>
      <c r="D92" s="162"/>
      <c r="E92" s="162"/>
      <c r="F92" s="162"/>
      <c r="G92" s="162"/>
      <c r="H92" s="162"/>
      <c r="I92" s="162"/>
      <c r="J92" s="162"/>
      <c r="K92" s="162"/>
      <c r="L92" s="162"/>
      <c r="M92" s="161"/>
    </row>
    <row r="93" spans="1:15" x14ac:dyDescent="0.2">
      <c r="A93" s="42">
        <v>7</v>
      </c>
      <c r="B93" s="44" t="s">
        <v>199</v>
      </c>
      <c r="C93" s="130" t="s">
        <v>200</v>
      </c>
      <c r="D93" s="162"/>
      <c r="E93" s="162"/>
      <c r="F93" s="162"/>
      <c r="G93" s="162"/>
      <c r="H93" s="162"/>
      <c r="I93" s="162"/>
      <c r="J93" s="162"/>
      <c r="K93" s="162"/>
      <c r="L93" s="162"/>
      <c r="M93" s="161"/>
    </row>
    <row r="94" spans="1:15" x14ac:dyDescent="0.2">
      <c r="A94" s="42">
        <v>8</v>
      </c>
      <c r="B94" s="45"/>
      <c r="C94" s="132" t="s">
        <v>201</v>
      </c>
      <c r="D94" s="162"/>
      <c r="E94" s="162"/>
      <c r="F94" s="162"/>
      <c r="G94" s="162"/>
      <c r="H94" s="162"/>
      <c r="I94" s="162"/>
      <c r="J94" s="162"/>
      <c r="K94" s="162"/>
      <c r="L94" s="162"/>
      <c r="M94" s="161"/>
    </row>
    <row r="95" spans="1:15" x14ac:dyDescent="0.2">
      <c r="A95" s="42">
        <v>9</v>
      </c>
      <c r="B95" s="45"/>
      <c r="C95" s="132" t="s">
        <v>202</v>
      </c>
      <c r="D95" s="162"/>
      <c r="E95" s="162"/>
      <c r="F95" s="162"/>
      <c r="G95" s="162"/>
      <c r="H95" s="162"/>
      <c r="I95" s="162"/>
      <c r="J95" s="162"/>
      <c r="K95" s="162"/>
      <c r="L95" s="162"/>
      <c r="M95" s="161"/>
    </row>
    <row r="96" spans="1:15" x14ac:dyDescent="0.2">
      <c r="A96" s="42"/>
      <c r="B96" s="45"/>
      <c r="C96" s="132"/>
      <c r="D96" s="162"/>
      <c r="E96" s="162"/>
      <c r="F96" s="162"/>
      <c r="G96" s="162"/>
      <c r="H96" s="162"/>
      <c r="I96" s="162"/>
      <c r="J96" s="162"/>
      <c r="K96" s="162"/>
      <c r="L96" s="162"/>
      <c r="M96" s="161"/>
    </row>
    <row r="97" spans="2:13" ht="15.75" x14ac:dyDescent="0.25">
      <c r="B97" s="133" t="s">
        <v>104</v>
      </c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1"/>
    </row>
  </sheetData>
  <sortState ref="A52:O85">
    <sortCondition descending="1" ref="M52:M85"/>
  </sortState>
  <mergeCells count="12">
    <mergeCell ref="C87:L87"/>
    <mergeCell ref="A1:O1"/>
    <mergeCell ref="C89:L89"/>
    <mergeCell ref="C96:L96"/>
    <mergeCell ref="C95:L95"/>
    <mergeCell ref="B97:L97"/>
    <mergeCell ref="C88:L88"/>
    <mergeCell ref="C90:L90"/>
    <mergeCell ref="C92:L92"/>
    <mergeCell ref="C91:L91"/>
    <mergeCell ref="C93:L93"/>
    <mergeCell ref="C94:L94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topLeftCell="A13" workbookViewId="0">
      <selection activeCell="A37" sqref="A37"/>
    </sheetView>
  </sheetViews>
  <sheetFormatPr defaultColWidth="14.42578125" defaultRowHeight="12.75" customHeight="1" x14ac:dyDescent="0.2"/>
  <cols>
    <col min="1" max="1" width="4.140625" style="150" customWidth="1"/>
    <col min="2" max="2" width="18.28515625" style="150" customWidth="1"/>
    <col min="3" max="3" width="3.5703125" style="150" customWidth="1"/>
    <col min="4" max="12" width="3.28515625" style="150" customWidth="1"/>
    <col min="13" max="13" width="5.28515625" style="150" customWidth="1"/>
    <col min="14" max="14" width="6" style="150" customWidth="1"/>
    <col min="15" max="15" width="6.7109375" style="150" customWidth="1"/>
    <col min="16" max="20" width="9.28515625" style="150" customWidth="1"/>
    <col min="21" max="16384" width="14.42578125" style="150"/>
  </cols>
  <sheetData>
    <row r="1" spans="1:16" ht="15.75" customHeight="1" x14ac:dyDescent="0.25">
      <c r="A1" s="148" t="s">
        <v>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6" ht="26.25" customHeight="1" x14ac:dyDescent="0.2">
      <c r="A2" s="191" t="s">
        <v>298</v>
      </c>
      <c r="B2" s="192" t="s">
        <v>297</v>
      </c>
      <c r="C2" s="193"/>
      <c r="D2" s="194">
        <v>1</v>
      </c>
      <c r="E2" s="194">
        <v>2</v>
      </c>
      <c r="F2" s="194">
        <v>3</v>
      </c>
      <c r="G2" s="194">
        <v>4</v>
      </c>
      <c r="H2" s="194">
        <v>5</v>
      </c>
      <c r="I2" s="194">
        <v>6</v>
      </c>
      <c r="J2" s="194">
        <v>7</v>
      </c>
      <c r="K2" s="194">
        <v>8</v>
      </c>
      <c r="L2" s="194">
        <v>9</v>
      </c>
      <c r="M2" s="195" t="s">
        <v>4</v>
      </c>
      <c r="N2" s="196" t="s">
        <v>6</v>
      </c>
      <c r="O2" s="196" t="s">
        <v>7</v>
      </c>
      <c r="P2" s="197"/>
    </row>
    <row r="3" spans="1:16" ht="13.5" customHeight="1" x14ac:dyDescent="0.2">
      <c r="A3" s="152">
        <v>1</v>
      </c>
      <c r="B3" s="155" t="s">
        <v>9</v>
      </c>
      <c r="C3" s="193">
        <v>40</v>
      </c>
      <c r="D3" s="157">
        <v>23</v>
      </c>
      <c r="E3" s="155">
        <v>25</v>
      </c>
      <c r="F3" s="157">
        <v>25</v>
      </c>
      <c r="G3" s="157"/>
      <c r="H3" s="157"/>
      <c r="I3" s="157">
        <v>25</v>
      </c>
      <c r="J3" s="157"/>
      <c r="K3" s="157"/>
      <c r="L3" s="198"/>
      <c r="M3" s="156">
        <f>SUM(D3:L3)</f>
        <v>98</v>
      </c>
      <c r="N3" s="157">
        <f t="shared" ref="N3:N27" si="0">COUNT(D3:L3)</f>
        <v>4</v>
      </c>
      <c r="O3" s="158">
        <f t="shared" ref="O3:O27" si="1">AVERAGE(D3:L3)</f>
        <v>24.5</v>
      </c>
      <c r="P3" s="197"/>
    </row>
    <row r="4" spans="1:16" ht="13.5" customHeight="1" x14ac:dyDescent="0.2">
      <c r="A4" s="152">
        <v>2</v>
      </c>
      <c r="B4" s="155" t="s">
        <v>14</v>
      </c>
      <c r="C4" s="193"/>
      <c r="D4" s="157">
        <v>22</v>
      </c>
      <c r="E4" s="155">
        <v>24</v>
      </c>
      <c r="F4" s="157"/>
      <c r="G4" s="157">
        <v>24</v>
      </c>
      <c r="H4" s="157"/>
      <c r="I4" s="157"/>
      <c r="J4" s="157"/>
      <c r="K4" s="157"/>
      <c r="L4" s="198"/>
      <c r="M4" s="156">
        <f t="shared" ref="M4:M27" si="2">SUM(D4:L4)</f>
        <v>70</v>
      </c>
      <c r="N4" s="157">
        <f t="shared" si="0"/>
        <v>3</v>
      </c>
      <c r="O4" s="158">
        <f t="shared" si="1"/>
        <v>23.333333333333332</v>
      </c>
      <c r="P4" s="197"/>
    </row>
    <row r="5" spans="1:16" ht="13.5" customHeight="1" x14ac:dyDescent="0.2">
      <c r="A5" s="152">
        <v>2</v>
      </c>
      <c r="B5" s="155" t="s">
        <v>17</v>
      </c>
      <c r="C5" s="193">
        <v>40</v>
      </c>
      <c r="D5" s="157"/>
      <c r="E5" s="155">
        <v>22</v>
      </c>
      <c r="F5" s="157">
        <v>24</v>
      </c>
      <c r="G5" s="157"/>
      <c r="H5" s="157"/>
      <c r="I5" s="157">
        <v>24</v>
      </c>
      <c r="J5" s="157"/>
      <c r="K5" s="157"/>
      <c r="L5" s="198"/>
      <c r="M5" s="156">
        <f t="shared" si="2"/>
        <v>70</v>
      </c>
      <c r="N5" s="157">
        <f t="shared" si="0"/>
        <v>3</v>
      </c>
      <c r="O5" s="158">
        <f t="shared" si="1"/>
        <v>23.333333333333332</v>
      </c>
      <c r="P5" s="197"/>
    </row>
    <row r="6" spans="1:16" ht="13.5" customHeight="1" x14ac:dyDescent="0.2">
      <c r="A6" s="152">
        <v>4</v>
      </c>
      <c r="B6" s="155" t="s">
        <v>21</v>
      </c>
      <c r="C6" s="193">
        <v>40</v>
      </c>
      <c r="D6" s="157">
        <v>17</v>
      </c>
      <c r="E6" s="155">
        <v>23</v>
      </c>
      <c r="F6" s="157">
        <v>23</v>
      </c>
      <c r="G6" s="157"/>
      <c r="H6" s="157"/>
      <c r="I6" s="157"/>
      <c r="J6" s="157"/>
      <c r="K6" s="157"/>
      <c r="L6" s="198"/>
      <c r="M6" s="156">
        <f t="shared" si="2"/>
        <v>63</v>
      </c>
      <c r="N6" s="157">
        <f t="shared" si="0"/>
        <v>3</v>
      </c>
      <c r="O6" s="158">
        <f t="shared" si="1"/>
        <v>21</v>
      </c>
      <c r="P6" s="197"/>
    </row>
    <row r="7" spans="1:16" ht="13.5" customHeight="1" x14ac:dyDescent="0.2">
      <c r="A7" s="152">
        <v>5</v>
      </c>
      <c r="B7" s="155" t="s">
        <v>23</v>
      </c>
      <c r="C7" s="193">
        <v>50</v>
      </c>
      <c r="D7" s="157">
        <v>15</v>
      </c>
      <c r="E7" s="155">
        <v>21</v>
      </c>
      <c r="F7" s="157"/>
      <c r="G7" s="157"/>
      <c r="H7" s="157"/>
      <c r="I7" s="157"/>
      <c r="J7" s="157"/>
      <c r="K7" s="157"/>
      <c r="L7" s="198"/>
      <c r="M7" s="156">
        <f t="shared" si="2"/>
        <v>36</v>
      </c>
      <c r="N7" s="157">
        <f t="shared" si="0"/>
        <v>2</v>
      </c>
      <c r="O7" s="158">
        <f t="shared" si="1"/>
        <v>18</v>
      </c>
      <c r="P7" s="197"/>
    </row>
    <row r="8" spans="1:16" ht="13.5" customHeight="1" x14ac:dyDescent="0.2">
      <c r="A8" s="152">
        <v>6</v>
      </c>
      <c r="B8" s="155" t="s">
        <v>15</v>
      </c>
      <c r="C8" s="193">
        <v>40</v>
      </c>
      <c r="D8" s="157">
        <v>25</v>
      </c>
      <c r="E8" s="199"/>
      <c r="F8" s="157"/>
      <c r="G8" s="157"/>
      <c r="H8" s="157"/>
      <c r="I8" s="157"/>
      <c r="J8" s="157"/>
      <c r="K8" s="157"/>
      <c r="L8" s="198"/>
      <c r="M8" s="156">
        <f t="shared" si="2"/>
        <v>25</v>
      </c>
      <c r="N8" s="157">
        <f t="shared" si="0"/>
        <v>1</v>
      </c>
      <c r="O8" s="158">
        <f t="shared" si="1"/>
        <v>25</v>
      </c>
      <c r="P8" s="197"/>
    </row>
    <row r="9" spans="1:16" ht="13.5" customHeight="1" x14ac:dyDescent="0.2">
      <c r="A9" s="152">
        <v>6</v>
      </c>
      <c r="B9" s="155" t="s">
        <v>29</v>
      </c>
      <c r="C9" s="193">
        <v>40</v>
      </c>
      <c r="D9" s="157"/>
      <c r="E9" s="199"/>
      <c r="F9" s="157"/>
      <c r="G9" s="157">
        <v>25</v>
      </c>
      <c r="H9" s="157"/>
      <c r="I9" s="157"/>
      <c r="J9" s="157"/>
      <c r="K9" s="157"/>
      <c r="L9" s="198"/>
      <c r="M9" s="156">
        <f t="shared" si="2"/>
        <v>25</v>
      </c>
      <c r="N9" s="157">
        <f t="shared" si="0"/>
        <v>1</v>
      </c>
      <c r="O9" s="158">
        <f t="shared" si="1"/>
        <v>25</v>
      </c>
      <c r="P9" s="197"/>
    </row>
    <row r="10" spans="1:16" ht="13.5" customHeight="1" x14ac:dyDescent="0.2">
      <c r="A10" s="152">
        <v>8</v>
      </c>
      <c r="B10" s="155" t="s">
        <v>25</v>
      </c>
      <c r="C10" s="193"/>
      <c r="D10" s="157">
        <v>24</v>
      </c>
      <c r="E10" s="199"/>
      <c r="F10" s="157"/>
      <c r="G10" s="157"/>
      <c r="H10" s="157"/>
      <c r="I10" s="157"/>
      <c r="J10" s="157"/>
      <c r="K10" s="157"/>
      <c r="L10" s="198"/>
      <c r="M10" s="156">
        <f t="shared" si="2"/>
        <v>24</v>
      </c>
      <c r="N10" s="157">
        <f t="shared" si="0"/>
        <v>1</v>
      </c>
      <c r="O10" s="158">
        <f t="shared" si="1"/>
        <v>24</v>
      </c>
      <c r="P10" s="197"/>
    </row>
    <row r="11" spans="1:16" ht="13.5" customHeight="1" x14ac:dyDescent="0.2">
      <c r="A11" s="152">
        <v>9</v>
      </c>
      <c r="B11" s="155" t="s">
        <v>34</v>
      </c>
      <c r="C11" s="193">
        <v>40</v>
      </c>
      <c r="D11" s="157"/>
      <c r="E11" s="199"/>
      <c r="F11" s="157"/>
      <c r="G11" s="157">
        <v>23</v>
      </c>
      <c r="H11" s="157"/>
      <c r="I11" s="157"/>
      <c r="J11" s="157"/>
      <c r="K11" s="157"/>
      <c r="L11" s="198"/>
      <c r="M11" s="156">
        <f t="shared" si="2"/>
        <v>23</v>
      </c>
      <c r="N11" s="157">
        <f t="shared" si="0"/>
        <v>1</v>
      </c>
      <c r="O11" s="158">
        <f t="shared" si="1"/>
        <v>23</v>
      </c>
      <c r="P11" s="197"/>
    </row>
    <row r="12" spans="1:16" ht="13.5" customHeight="1" x14ac:dyDescent="0.2">
      <c r="A12" s="152">
        <v>10</v>
      </c>
      <c r="B12" s="155" t="s">
        <v>26</v>
      </c>
      <c r="C12" s="193"/>
      <c r="D12" s="157">
        <v>21</v>
      </c>
      <c r="E12" s="155"/>
      <c r="F12" s="157"/>
      <c r="G12" s="157"/>
      <c r="H12" s="157"/>
      <c r="I12" s="157"/>
      <c r="J12" s="157"/>
      <c r="K12" s="157"/>
      <c r="L12" s="198"/>
      <c r="M12" s="156">
        <f t="shared" si="2"/>
        <v>21</v>
      </c>
      <c r="N12" s="157">
        <f t="shared" si="0"/>
        <v>1</v>
      </c>
      <c r="O12" s="158">
        <f t="shared" si="1"/>
        <v>21</v>
      </c>
      <c r="P12" s="197"/>
    </row>
    <row r="13" spans="1:16" ht="13.5" customHeight="1" x14ac:dyDescent="0.2">
      <c r="A13" s="152">
        <v>11</v>
      </c>
      <c r="B13" s="161" t="s">
        <v>38</v>
      </c>
      <c r="C13" s="193">
        <v>40</v>
      </c>
      <c r="D13" s="157">
        <v>20</v>
      </c>
      <c r="E13" s="199"/>
      <c r="F13" s="157"/>
      <c r="G13" s="157"/>
      <c r="H13" s="157"/>
      <c r="I13" s="157"/>
      <c r="J13" s="157"/>
      <c r="K13" s="157"/>
      <c r="L13" s="198"/>
      <c r="M13" s="156">
        <f t="shared" si="2"/>
        <v>20</v>
      </c>
      <c r="N13" s="157">
        <f t="shared" si="0"/>
        <v>1</v>
      </c>
      <c r="O13" s="158">
        <f t="shared" si="1"/>
        <v>20</v>
      </c>
      <c r="P13" s="197"/>
    </row>
    <row r="14" spans="1:16" ht="13.5" customHeight="1" x14ac:dyDescent="0.2">
      <c r="A14" s="152">
        <v>11</v>
      </c>
      <c r="B14" s="155" t="s">
        <v>37</v>
      </c>
      <c r="C14" s="193"/>
      <c r="D14" s="157"/>
      <c r="E14" s="155">
        <v>20</v>
      </c>
      <c r="F14" s="157"/>
      <c r="G14" s="157"/>
      <c r="H14" s="157"/>
      <c r="I14" s="157"/>
      <c r="J14" s="157"/>
      <c r="K14" s="157"/>
      <c r="L14" s="198"/>
      <c r="M14" s="156">
        <f t="shared" si="2"/>
        <v>20</v>
      </c>
      <c r="N14" s="157">
        <f t="shared" si="0"/>
        <v>1</v>
      </c>
      <c r="O14" s="158">
        <f t="shared" si="1"/>
        <v>20</v>
      </c>
      <c r="P14" s="197"/>
    </row>
    <row r="15" spans="1:16" ht="13.5" customHeight="1" x14ac:dyDescent="0.2">
      <c r="A15" s="152">
        <v>13</v>
      </c>
      <c r="B15" s="161" t="s">
        <v>45</v>
      </c>
      <c r="C15" s="193">
        <v>50</v>
      </c>
      <c r="D15" s="157"/>
      <c r="E15" s="155">
        <v>19</v>
      </c>
      <c r="F15" s="157"/>
      <c r="G15" s="157"/>
      <c r="H15" s="157"/>
      <c r="I15" s="157"/>
      <c r="J15" s="157"/>
      <c r="K15" s="157"/>
      <c r="L15" s="198"/>
      <c r="M15" s="156">
        <f t="shared" si="2"/>
        <v>19</v>
      </c>
      <c r="N15" s="157">
        <f t="shared" si="0"/>
        <v>1</v>
      </c>
      <c r="O15" s="158">
        <f t="shared" si="1"/>
        <v>19</v>
      </c>
      <c r="P15" s="197"/>
    </row>
    <row r="16" spans="1:16" ht="13.5" customHeight="1" x14ac:dyDescent="0.2">
      <c r="A16" s="152">
        <v>13</v>
      </c>
      <c r="B16" s="155" t="s">
        <v>30</v>
      </c>
      <c r="C16" s="193"/>
      <c r="D16" s="157">
        <v>19</v>
      </c>
      <c r="E16" s="199"/>
      <c r="F16" s="157"/>
      <c r="G16" s="157"/>
      <c r="H16" s="157"/>
      <c r="I16" s="157"/>
      <c r="J16" s="157"/>
      <c r="K16" s="157"/>
      <c r="L16" s="198"/>
      <c r="M16" s="156">
        <f t="shared" si="2"/>
        <v>19</v>
      </c>
      <c r="N16" s="157">
        <f t="shared" si="0"/>
        <v>1</v>
      </c>
      <c r="O16" s="158">
        <f t="shared" si="1"/>
        <v>19</v>
      </c>
      <c r="P16" s="197"/>
    </row>
    <row r="17" spans="1:16" ht="13.5" customHeight="1" x14ac:dyDescent="0.2">
      <c r="A17" s="152">
        <v>15</v>
      </c>
      <c r="B17" s="155" t="s">
        <v>47</v>
      </c>
      <c r="C17" s="193">
        <v>40</v>
      </c>
      <c r="D17" s="157"/>
      <c r="E17" s="155">
        <v>18</v>
      </c>
      <c r="F17" s="157"/>
      <c r="G17" s="157"/>
      <c r="H17" s="157"/>
      <c r="I17" s="157"/>
      <c r="J17" s="157"/>
      <c r="K17" s="157"/>
      <c r="L17" s="198"/>
      <c r="M17" s="156">
        <f t="shared" si="2"/>
        <v>18</v>
      </c>
      <c r="N17" s="157">
        <f t="shared" si="0"/>
        <v>1</v>
      </c>
      <c r="O17" s="158">
        <f t="shared" si="1"/>
        <v>18</v>
      </c>
      <c r="P17" s="197"/>
    </row>
    <row r="18" spans="1:16" ht="13.5" customHeight="1" x14ac:dyDescent="0.2">
      <c r="A18" s="152">
        <v>15</v>
      </c>
      <c r="B18" s="155" t="s">
        <v>24</v>
      </c>
      <c r="C18" s="193">
        <v>50</v>
      </c>
      <c r="D18" s="157">
        <v>18</v>
      </c>
      <c r="E18" s="199"/>
      <c r="F18" s="157"/>
      <c r="G18" s="157"/>
      <c r="H18" s="157"/>
      <c r="I18" s="157"/>
      <c r="J18" s="157"/>
      <c r="K18" s="157"/>
      <c r="L18" s="198"/>
      <c r="M18" s="156">
        <f t="shared" si="2"/>
        <v>18</v>
      </c>
      <c r="N18" s="157">
        <f t="shared" si="0"/>
        <v>1</v>
      </c>
      <c r="O18" s="158">
        <f t="shared" si="1"/>
        <v>18</v>
      </c>
      <c r="P18" s="197"/>
    </row>
    <row r="19" spans="1:16" ht="13.5" customHeight="1" x14ac:dyDescent="0.2">
      <c r="A19" s="152">
        <v>17</v>
      </c>
      <c r="B19" s="155" t="s">
        <v>16</v>
      </c>
      <c r="C19" s="193">
        <v>40</v>
      </c>
      <c r="D19" s="157">
        <v>16</v>
      </c>
      <c r="E19" s="199"/>
      <c r="F19" s="157"/>
      <c r="G19" s="157"/>
      <c r="H19" s="157"/>
      <c r="I19" s="157"/>
      <c r="J19" s="157"/>
      <c r="K19" s="157"/>
      <c r="L19" s="198"/>
      <c r="M19" s="156">
        <f t="shared" si="2"/>
        <v>16</v>
      </c>
      <c r="N19" s="157">
        <f t="shared" si="0"/>
        <v>1</v>
      </c>
      <c r="O19" s="158">
        <f t="shared" si="1"/>
        <v>16</v>
      </c>
      <c r="P19" s="197"/>
    </row>
    <row r="20" spans="1:16" ht="13.5" customHeight="1" x14ac:dyDescent="0.2">
      <c r="A20" s="152">
        <v>18</v>
      </c>
      <c r="B20" s="155" t="s">
        <v>48</v>
      </c>
      <c r="C20" s="193">
        <v>40</v>
      </c>
      <c r="D20" s="157">
        <v>14</v>
      </c>
      <c r="E20" s="199"/>
      <c r="F20" s="157"/>
      <c r="G20" s="157"/>
      <c r="H20" s="157"/>
      <c r="I20" s="157"/>
      <c r="J20" s="157"/>
      <c r="K20" s="157"/>
      <c r="L20" s="198"/>
      <c r="M20" s="156">
        <f t="shared" si="2"/>
        <v>14</v>
      </c>
      <c r="N20" s="157">
        <f t="shared" si="0"/>
        <v>1</v>
      </c>
      <c r="O20" s="158">
        <f t="shared" si="1"/>
        <v>14</v>
      </c>
      <c r="P20" s="197"/>
    </row>
    <row r="21" spans="1:16" ht="13.5" customHeight="1" x14ac:dyDescent="0.2">
      <c r="A21" s="152">
        <v>19</v>
      </c>
      <c r="B21" s="155" t="s">
        <v>49</v>
      </c>
      <c r="C21" s="193">
        <v>50</v>
      </c>
      <c r="D21" s="157">
        <v>13</v>
      </c>
      <c r="E21" s="199"/>
      <c r="F21" s="157"/>
      <c r="G21" s="157"/>
      <c r="H21" s="157"/>
      <c r="I21" s="157"/>
      <c r="J21" s="157"/>
      <c r="K21" s="157"/>
      <c r="L21" s="198"/>
      <c r="M21" s="156">
        <f t="shared" si="2"/>
        <v>13</v>
      </c>
      <c r="N21" s="157">
        <f t="shared" si="0"/>
        <v>1</v>
      </c>
      <c r="O21" s="158">
        <f t="shared" si="1"/>
        <v>13</v>
      </c>
      <c r="P21" s="197"/>
    </row>
    <row r="22" spans="1:16" ht="13.5" customHeight="1" x14ac:dyDescent="0.2">
      <c r="A22" s="152">
        <v>20</v>
      </c>
      <c r="B22" s="155" t="s">
        <v>50</v>
      </c>
      <c r="C22" s="193">
        <v>50</v>
      </c>
      <c r="D22" s="157">
        <v>12</v>
      </c>
      <c r="E22" s="199"/>
      <c r="F22" s="157"/>
      <c r="G22" s="157"/>
      <c r="H22" s="157"/>
      <c r="I22" s="157"/>
      <c r="J22" s="157"/>
      <c r="K22" s="157"/>
      <c r="L22" s="198"/>
      <c r="M22" s="156">
        <f t="shared" si="2"/>
        <v>12</v>
      </c>
      <c r="N22" s="157">
        <f t="shared" si="0"/>
        <v>1</v>
      </c>
      <c r="O22" s="158">
        <f t="shared" si="1"/>
        <v>12</v>
      </c>
      <c r="P22" s="197"/>
    </row>
    <row r="23" spans="1:16" ht="13.5" customHeight="1" x14ac:dyDescent="0.2">
      <c r="A23" s="152">
        <v>21</v>
      </c>
      <c r="B23" s="155" t="s">
        <v>51</v>
      </c>
      <c r="C23" s="193">
        <v>40</v>
      </c>
      <c r="D23" s="157">
        <v>11</v>
      </c>
      <c r="E23" s="199"/>
      <c r="F23" s="157"/>
      <c r="G23" s="157"/>
      <c r="H23" s="157"/>
      <c r="I23" s="157"/>
      <c r="J23" s="157"/>
      <c r="K23" s="157"/>
      <c r="L23" s="198"/>
      <c r="M23" s="156">
        <f t="shared" si="2"/>
        <v>11</v>
      </c>
      <c r="N23" s="157">
        <f t="shared" si="0"/>
        <v>1</v>
      </c>
      <c r="O23" s="158">
        <f t="shared" si="1"/>
        <v>11</v>
      </c>
      <c r="P23" s="197"/>
    </row>
    <row r="24" spans="1:16" ht="13.5" customHeight="1" x14ac:dyDescent="0.2">
      <c r="A24" s="152">
        <v>22</v>
      </c>
      <c r="B24" s="155" t="s">
        <v>22</v>
      </c>
      <c r="C24" s="193">
        <v>40</v>
      </c>
      <c r="D24" s="157">
        <v>10</v>
      </c>
      <c r="E24" s="199"/>
      <c r="F24" s="157"/>
      <c r="G24" s="157"/>
      <c r="H24" s="157"/>
      <c r="I24" s="157"/>
      <c r="J24" s="157"/>
      <c r="K24" s="157"/>
      <c r="L24" s="198"/>
      <c r="M24" s="156">
        <f t="shared" si="2"/>
        <v>10</v>
      </c>
      <c r="N24" s="157">
        <f t="shared" si="0"/>
        <v>1</v>
      </c>
      <c r="O24" s="158">
        <f t="shared" si="1"/>
        <v>10</v>
      </c>
    </row>
    <row r="25" spans="1:16" ht="13.5" customHeight="1" x14ac:dyDescent="0.2">
      <c r="A25" s="152">
        <v>23</v>
      </c>
      <c r="B25" s="155" t="s">
        <v>53</v>
      </c>
      <c r="C25" s="193">
        <v>50</v>
      </c>
      <c r="D25" s="157">
        <v>9</v>
      </c>
      <c r="E25" s="199"/>
      <c r="F25" s="157"/>
      <c r="G25" s="157"/>
      <c r="H25" s="157"/>
      <c r="I25" s="157"/>
      <c r="J25" s="157"/>
      <c r="K25" s="157"/>
      <c r="L25" s="198"/>
      <c r="M25" s="156">
        <f t="shared" si="2"/>
        <v>9</v>
      </c>
      <c r="N25" s="157">
        <f t="shared" si="0"/>
        <v>1</v>
      </c>
      <c r="O25" s="158">
        <f t="shared" si="1"/>
        <v>9</v>
      </c>
      <c r="P25" s="197"/>
    </row>
    <row r="26" spans="1:16" ht="13.5" customHeight="1" x14ac:dyDescent="0.2">
      <c r="A26" s="152">
        <v>24</v>
      </c>
      <c r="B26" s="155" t="s">
        <v>54</v>
      </c>
      <c r="C26" s="193">
        <v>60</v>
      </c>
      <c r="D26" s="157">
        <v>8</v>
      </c>
      <c r="E26" s="199"/>
      <c r="F26" s="157"/>
      <c r="G26" s="157"/>
      <c r="H26" s="157"/>
      <c r="I26" s="157"/>
      <c r="J26" s="157"/>
      <c r="K26" s="157"/>
      <c r="L26" s="198"/>
      <c r="M26" s="156">
        <f t="shared" si="2"/>
        <v>8</v>
      </c>
      <c r="N26" s="157">
        <f t="shared" si="0"/>
        <v>1</v>
      </c>
      <c r="O26" s="158">
        <f t="shared" si="1"/>
        <v>8</v>
      </c>
      <c r="P26" s="197"/>
    </row>
    <row r="27" spans="1:16" ht="13.5" customHeight="1" x14ac:dyDescent="0.2">
      <c r="A27" s="152">
        <v>25</v>
      </c>
      <c r="B27" s="155" t="s">
        <v>55</v>
      </c>
      <c r="C27" s="193">
        <v>60</v>
      </c>
      <c r="D27" s="157">
        <v>7</v>
      </c>
      <c r="E27" s="199"/>
      <c r="F27" s="157"/>
      <c r="G27" s="157"/>
      <c r="H27" s="157"/>
      <c r="I27" s="157"/>
      <c r="J27" s="157"/>
      <c r="K27" s="157"/>
      <c r="L27" s="198"/>
      <c r="M27" s="156">
        <f t="shared" si="2"/>
        <v>7</v>
      </c>
      <c r="N27" s="157">
        <f t="shared" si="0"/>
        <v>1</v>
      </c>
      <c r="O27" s="158">
        <f t="shared" si="1"/>
        <v>7</v>
      </c>
      <c r="P27" s="197"/>
    </row>
    <row r="28" spans="1:16" ht="26.25" customHeight="1" x14ac:dyDescent="0.2">
      <c r="A28" s="200" t="s">
        <v>298</v>
      </c>
      <c r="B28" s="201" t="s">
        <v>297</v>
      </c>
      <c r="C28" s="159" t="s">
        <v>61</v>
      </c>
      <c r="D28" s="202">
        <v>1</v>
      </c>
      <c r="E28" s="202">
        <v>2</v>
      </c>
      <c r="F28" s="202">
        <v>3</v>
      </c>
      <c r="G28" s="202">
        <v>4</v>
      </c>
      <c r="H28" s="202">
        <v>5</v>
      </c>
      <c r="I28" s="202">
        <v>6</v>
      </c>
      <c r="J28" s="202">
        <v>7</v>
      </c>
      <c r="K28" s="202">
        <v>8</v>
      </c>
      <c r="L28" s="202">
        <v>9</v>
      </c>
      <c r="M28" s="203" t="s">
        <v>4</v>
      </c>
      <c r="N28" s="204" t="s">
        <v>6</v>
      </c>
      <c r="O28" s="204" t="s">
        <v>7</v>
      </c>
      <c r="P28" s="197"/>
    </row>
    <row r="29" spans="1:16" x14ac:dyDescent="0.2">
      <c r="A29" s="152">
        <v>1</v>
      </c>
      <c r="B29" s="155" t="s">
        <v>74</v>
      </c>
      <c r="C29" s="159">
        <v>50</v>
      </c>
      <c r="D29" s="157">
        <v>25</v>
      </c>
      <c r="E29" s="155"/>
      <c r="F29" s="152"/>
      <c r="G29" s="152"/>
      <c r="H29" s="152"/>
      <c r="I29" s="152"/>
      <c r="J29" s="152"/>
      <c r="K29" s="152"/>
      <c r="L29" s="152"/>
      <c r="M29" s="156">
        <f t="shared" ref="M29:M34" si="3">SUM(D29:L29)</f>
        <v>25</v>
      </c>
      <c r="N29" s="157">
        <f t="shared" ref="N29:N34" si="4">COUNT(D29:L29)</f>
        <v>1</v>
      </c>
      <c r="O29" s="158">
        <f t="shared" ref="O29:O34" si="5">AVERAGE(D29:L29)</f>
        <v>25</v>
      </c>
      <c r="P29" s="197"/>
    </row>
    <row r="30" spans="1:16" x14ac:dyDescent="0.2">
      <c r="A30" s="152">
        <v>1</v>
      </c>
      <c r="B30" s="155" t="s">
        <v>85</v>
      </c>
      <c r="C30" s="159"/>
      <c r="D30" s="198"/>
      <c r="E30" s="155">
        <v>25</v>
      </c>
      <c r="F30" s="152"/>
      <c r="G30" s="152"/>
      <c r="H30" s="152"/>
      <c r="I30" s="152"/>
      <c r="J30" s="152"/>
      <c r="K30" s="152"/>
      <c r="L30" s="152"/>
      <c r="M30" s="156">
        <f t="shared" si="3"/>
        <v>25</v>
      </c>
      <c r="N30" s="157">
        <f t="shared" si="4"/>
        <v>1</v>
      </c>
      <c r="O30" s="158">
        <f t="shared" si="5"/>
        <v>25</v>
      </c>
    </row>
    <row r="31" spans="1:16" x14ac:dyDescent="0.2">
      <c r="A31" s="152">
        <v>1</v>
      </c>
      <c r="B31" s="155" t="s">
        <v>89</v>
      </c>
      <c r="C31" s="159">
        <v>40</v>
      </c>
      <c r="D31" s="157"/>
      <c r="E31" s="155"/>
      <c r="F31" s="152"/>
      <c r="G31" s="152">
        <v>25</v>
      </c>
      <c r="H31" s="152"/>
      <c r="I31" s="152"/>
      <c r="J31" s="152"/>
      <c r="K31" s="152"/>
      <c r="L31" s="152"/>
      <c r="M31" s="156">
        <f t="shared" si="3"/>
        <v>25</v>
      </c>
      <c r="N31" s="157">
        <f t="shared" si="4"/>
        <v>1</v>
      </c>
      <c r="O31" s="158">
        <f t="shared" si="5"/>
        <v>25</v>
      </c>
    </row>
    <row r="32" spans="1:16" x14ac:dyDescent="0.2">
      <c r="A32" s="152">
        <v>4</v>
      </c>
      <c r="B32" s="155" t="s">
        <v>93</v>
      </c>
      <c r="C32" s="159">
        <v>40</v>
      </c>
      <c r="D32" s="157">
        <v>24</v>
      </c>
      <c r="E32" s="155"/>
      <c r="F32" s="152"/>
      <c r="G32" s="152"/>
      <c r="H32" s="152"/>
      <c r="I32" s="152"/>
      <c r="J32" s="152"/>
      <c r="K32" s="152"/>
      <c r="L32" s="152"/>
      <c r="M32" s="156">
        <f t="shared" si="3"/>
        <v>24</v>
      </c>
      <c r="N32" s="157">
        <f t="shared" si="4"/>
        <v>1</v>
      </c>
      <c r="O32" s="158">
        <f t="shared" si="5"/>
        <v>24</v>
      </c>
    </row>
    <row r="33" spans="1:20" x14ac:dyDescent="0.2">
      <c r="A33" s="152">
        <v>4</v>
      </c>
      <c r="B33" s="155" t="s">
        <v>97</v>
      </c>
      <c r="C33" s="159">
        <v>40</v>
      </c>
      <c r="D33" s="198"/>
      <c r="E33" s="155"/>
      <c r="F33" s="152"/>
      <c r="G33" s="152">
        <v>24</v>
      </c>
      <c r="H33" s="152"/>
      <c r="I33" s="152"/>
      <c r="J33" s="152"/>
      <c r="K33" s="152"/>
      <c r="L33" s="152"/>
      <c r="M33" s="156">
        <f t="shared" si="3"/>
        <v>24</v>
      </c>
      <c r="N33" s="157">
        <f t="shared" si="4"/>
        <v>1</v>
      </c>
      <c r="O33" s="158">
        <f t="shared" si="5"/>
        <v>24</v>
      </c>
    </row>
    <row r="34" spans="1:20" x14ac:dyDescent="0.2">
      <c r="A34" s="152">
        <v>6</v>
      </c>
      <c r="B34" s="155" t="s">
        <v>100</v>
      </c>
      <c r="C34" s="159">
        <v>40</v>
      </c>
      <c r="D34" s="198"/>
      <c r="E34" s="155"/>
      <c r="F34" s="152"/>
      <c r="G34" s="152">
        <v>23</v>
      </c>
      <c r="H34" s="152"/>
      <c r="I34" s="152"/>
      <c r="J34" s="152"/>
      <c r="K34" s="152"/>
      <c r="L34" s="152"/>
      <c r="M34" s="156">
        <f t="shared" si="3"/>
        <v>23</v>
      </c>
      <c r="N34" s="157">
        <f t="shared" si="4"/>
        <v>1</v>
      </c>
      <c r="O34" s="158">
        <f t="shared" si="5"/>
        <v>23</v>
      </c>
    </row>
    <row r="35" spans="1:20" x14ac:dyDescent="0.2">
      <c r="A35" s="32"/>
      <c r="B35" s="42"/>
      <c r="D35" s="130"/>
      <c r="E35" s="162"/>
      <c r="F35" s="162"/>
      <c r="G35" s="162"/>
      <c r="H35" s="162"/>
      <c r="I35" s="162"/>
      <c r="J35" s="134"/>
      <c r="K35" s="162"/>
      <c r="L35" s="162"/>
      <c r="M35" s="162"/>
      <c r="N35" s="162"/>
      <c r="O35" s="162"/>
    </row>
    <row r="36" spans="1:20" x14ac:dyDescent="0.2">
      <c r="A36" s="32">
        <v>1</v>
      </c>
      <c r="B36" s="42" t="s">
        <v>105</v>
      </c>
      <c r="C36" s="205" t="s">
        <v>106</v>
      </c>
      <c r="D36" s="162"/>
      <c r="E36" s="162"/>
      <c r="F36" s="162"/>
      <c r="G36" s="162"/>
      <c r="H36" s="162"/>
      <c r="I36" s="162"/>
      <c r="K36" s="132"/>
      <c r="L36" s="162"/>
      <c r="M36" s="162"/>
      <c r="N36" s="34"/>
      <c r="O36" s="34"/>
      <c r="P36" s="34"/>
      <c r="Q36" s="32"/>
      <c r="R36" s="32"/>
      <c r="S36" s="32"/>
      <c r="T36" s="32"/>
    </row>
    <row r="37" spans="1:20" x14ac:dyDescent="0.2">
      <c r="A37" s="32">
        <v>2</v>
      </c>
      <c r="B37" s="42" t="s">
        <v>108</v>
      </c>
      <c r="C37" s="205" t="s">
        <v>109</v>
      </c>
      <c r="D37" s="162"/>
      <c r="E37" s="162"/>
      <c r="F37" s="162"/>
      <c r="G37" s="162"/>
      <c r="H37" s="162"/>
      <c r="I37" s="162"/>
      <c r="K37" s="132"/>
      <c r="L37" s="162"/>
      <c r="M37" s="162"/>
      <c r="N37" s="34"/>
      <c r="O37" s="34"/>
      <c r="P37" s="34"/>
      <c r="Q37" s="32"/>
      <c r="R37" s="32"/>
      <c r="S37" s="32"/>
      <c r="T37" s="32"/>
    </row>
    <row r="38" spans="1:20" x14ac:dyDescent="0.2">
      <c r="A38" s="32">
        <v>3</v>
      </c>
      <c r="B38" s="42" t="s">
        <v>110</v>
      </c>
      <c r="C38" s="205" t="s">
        <v>111</v>
      </c>
      <c r="D38" s="162"/>
      <c r="E38" s="162"/>
      <c r="F38" s="162"/>
      <c r="G38" s="162"/>
      <c r="H38" s="162"/>
      <c r="I38" s="162"/>
      <c r="K38" s="132"/>
      <c r="L38" s="162"/>
      <c r="M38" s="162"/>
      <c r="N38" s="34"/>
      <c r="O38" s="34"/>
      <c r="P38" s="34"/>
      <c r="Q38" s="32"/>
      <c r="R38" s="32"/>
      <c r="S38" s="32"/>
      <c r="T38" s="32"/>
    </row>
    <row r="39" spans="1:20" x14ac:dyDescent="0.2">
      <c r="A39" s="32">
        <v>4</v>
      </c>
      <c r="B39" s="42" t="s">
        <v>112</v>
      </c>
      <c r="C39" s="205" t="s">
        <v>113</v>
      </c>
      <c r="D39" s="162"/>
      <c r="E39" s="162"/>
      <c r="F39" s="162"/>
      <c r="G39" s="162"/>
      <c r="H39" s="162"/>
      <c r="I39" s="162"/>
      <c r="K39" s="132"/>
      <c r="L39" s="162"/>
      <c r="M39" s="162"/>
      <c r="N39" s="34"/>
      <c r="O39" s="34"/>
      <c r="P39" s="34"/>
      <c r="Q39" s="32"/>
      <c r="R39" s="32"/>
      <c r="S39" s="32"/>
      <c r="T39" s="32"/>
    </row>
    <row r="40" spans="1:20" x14ac:dyDescent="0.2">
      <c r="A40" s="32">
        <v>5</v>
      </c>
      <c r="B40" s="42" t="s">
        <v>114</v>
      </c>
      <c r="C40" s="205" t="s">
        <v>115</v>
      </c>
      <c r="D40" s="162"/>
      <c r="E40" s="162"/>
      <c r="F40" s="162"/>
      <c r="G40" s="162"/>
      <c r="H40" s="162"/>
      <c r="I40" s="162"/>
      <c r="K40" s="132"/>
      <c r="L40" s="162"/>
      <c r="M40" s="162"/>
      <c r="N40" s="34"/>
      <c r="O40" s="34"/>
      <c r="P40" s="34"/>
      <c r="Q40" s="32"/>
      <c r="R40" s="32"/>
      <c r="S40" s="32"/>
      <c r="T40" s="32"/>
    </row>
    <row r="41" spans="1:20" x14ac:dyDescent="0.2">
      <c r="A41" s="32">
        <v>6</v>
      </c>
      <c r="B41" s="42" t="s">
        <v>116</v>
      </c>
      <c r="C41" s="205" t="s">
        <v>117</v>
      </c>
      <c r="D41" s="162"/>
      <c r="E41" s="162"/>
      <c r="F41" s="162"/>
      <c r="G41" s="162"/>
      <c r="H41" s="162"/>
      <c r="I41" s="162"/>
      <c r="K41" s="132"/>
      <c r="L41" s="162"/>
      <c r="M41" s="162"/>
      <c r="N41" s="34"/>
      <c r="O41" s="34"/>
      <c r="P41" s="34"/>
      <c r="Q41" s="32"/>
      <c r="R41" s="32"/>
      <c r="S41" s="32"/>
      <c r="T41" s="32"/>
    </row>
    <row r="42" spans="1:20" x14ac:dyDescent="0.2">
      <c r="A42" s="32">
        <v>7</v>
      </c>
      <c r="B42" s="42" t="s">
        <v>118</v>
      </c>
      <c r="C42" s="205" t="s">
        <v>119</v>
      </c>
      <c r="D42" s="162"/>
      <c r="E42" s="162"/>
      <c r="F42" s="162"/>
      <c r="G42" s="162"/>
      <c r="H42" s="162"/>
      <c r="I42" s="162"/>
      <c r="K42" s="132"/>
      <c r="L42" s="162"/>
      <c r="M42" s="162"/>
      <c r="N42" s="34"/>
      <c r="O42" s="34"/>
      <c r="P42" s="34"/>
      <c r="Q42" s="32"/>
      <c r="R42" s="32"/>
      <c r="S42" s="32"/>
      <c r="T42" s="32"/>
    </row>
    <row r="43" spans="1:20" x14ac:dyDescent="0.2">
      <c r="A43" s="32">
        <v>8</v>
      </c>
      <c r="B43" s="42" t="s">
        <v>120</v>
      </c>
      <c r="C43" s="205" t="s">
        <v>121</v>
      </c>
      <c r="D43" s="162"/>
      <c r="E43" s="162"/>
      <c r="F43" s="162"/>
      <c r="G43" s="162"/>
      <c r="H43" s="162"/>
      <c r="I43" s="162"/>
      <c r="K43" s="132"/>
      <c r="L43" s="162"/>
      <c r="M43" s="162"/>
      <c r="N43" s="34"/>
      <c r="O43" s="34"/>
      <c r="P43" s="34"/>
      <c r="Q43" s="32"/>
      <c r="R43" s="32"/>
      <c r="S43" s="32"/>
      <c r="T43" s="32"/>
    </row>
    <row r="44" spans="1:20" x14ac:dyDescent="0.2">
      <c r="A44" s="32">
        <v>9</v>
      </c>
      <c r="B44" s="42" t="s">
        <v>122</v>
      </c>
      <c r="C44" s="205" t="s">
        <v>123</v>
      </c>
      <c r="D44" s="162"/>
      <c r="E44" s="162"/>
      <c r="F44" s="162"/>
      <c r="G44" s="162"/>
      <c r="H44" s="162"/>
      <c r="I44" s="162"/>
      <c r="K44" s="132"/>
      <c r="L44" s="162"/>
      <c r="M44" s="162"/>
      <c r="N44" s="34"/>
      <c r="O44" s="34"/>
      <c r="P44" s="34"/>
      <c r="Q44" s="32"/>
      <c r="R44" s="32"/>
      <c r="S44" s="32"/>
      <c r="T44" s="32"/>
    </row>
    <row r="45" spans="1:20" x14ac:dyDescent="0.2">
      <c r="A45" s="32"/>
      <c r="B45" s="42"/>
      <c r="D45" s="42"/>
      <c r="E45" s="34"/>
      <c r="F45" s="34"/>
      <c r="G45" s="34"/>
      <c r="H45" s="32"/>
      <c r="I45" s="32"/>
      <c r="J45" s="32"/>
      <c r="K45" s="32"/>
    </row>
    <row r="46" spans="1:20" ht="15.75" x14ac:dyDescent="0.25">
      <c r="A46" s="32"/>
      <c r="B46" s="133" t="s">
        <v>104</v>
      </c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</row>
  </sheetData>
  <mergeCells count="22">
    <mergeCell ref="A1:O1"/>
    <mergeCell ref="C37:I37"/>
    <mergeCell ref="K37:M37"/>
    <mergeCell ref="D35:I35"/>
    <mergeCell ref="J35:O35"/>
    <mergeCell ref="K36:M36"/>
    <mergeCell ref="C36:I36"/>
    <mergeCell ref="B46:N46"/>
    <mergeCell ref="C38:I38"/>
    <mergeCell ref="C39:I39"/>
    <mergeCell ref="C40:I40"/>
    <mergeCell ref="C41:I41"/>
    <mergeCell ref="K40:M40"/>
    <mergeCell ref="K39:M39"/>
    <mergeCell ref="K41:M41"/>
    <mergeCell ref="K38:M38"/>
    <mergeCell ref="C42:I42"/>
    <mergeCell ref="C43:I43"/>
    <mergeCell ref="K43:M43"/>
    <mergeCell ref="C44:I44"/>
    <mergeCell ref="K44:M44"/>
    <mergeCell ref="K42:M4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activeCell="M9" sqref="M9"/>
    </sheetView>
  </sheetViews>
  <sheetFormatPr defaultColWidth="14.42578125" defaultRowHeight="12.75" customHeight="1" x14ac:dyDescent="0.2"/>
  <cols>
    <col min="1" max="1" width="5.5703125" customWidth="1"/>
    <col min="2" max="2" width="18.5703125" customWidth="1"/>
    <col min="3" max="7" width="4.5703125" customWidth="1"/>
    <col min="8" max="8" width="4.140625" customWidth="1"/>
    <col min="9" max="9" width="7" customWidth="1"/>
    <col min="10" max="10" width="7.7109375" customWidth="1"/>
    <col min="11" max="11" width="8.42578125" customWidth="1"/>
  </cols>
  <sheetData>
    <row r="1" spans="1:11" ht="15.75" customHeight="1" x14ac:dyDescent="0.25">
      <c r="A1" s="137" t="s">
        <v>2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1" ht="18.75" customHeight="1" x14ac:dyDescent="0.2">
      <c r="A2" s="224" t="s">
        <v>298</v>
      </c>
      <c r="B2" s="225" t="s">
        <v>297</v>
      </c>
      <c r="C2" s="226" t="s">
        <v>3</v>
      </c>
      <c r="D2" s="226">
        <v>1</v>
      </c>
      <c r="E2" s="226">
        <v>2</v>
      </c>
      <c r="F2" s="226">
        <v>3</v>
      </c>
      <c r="G2" s="226">
        <v>4</v>
      </c>
      <c r="H2" s="226">
        <v>5</v>
      </c>
      <c r="I2" s="226" t="s">
        <v>4</v>
      </c>
      <c r="J2" s="226" t="s">
        <v>5</v>
      </c>
      <c r="K2" s="227" t="s">
        <v>7</v>
      </c>
    </row>
    <row r="3" spans="1:11" x14ac:dyDescent="0.2">
      <c r="A3" s="219">
        <v>1</v>
      </c>
      <c r="B3" s="220" t="s">
        <v>8</v>
      </c>
      <c r="C3" s="221">
        <v>50</v>
      </c>
      <c r="D3" s="219"/>
      <c r="E3" s="219">
        <v>24</v>
      </c>
      <c r="F3" s="219">
        <v>25</v>
      </c>
      <c r="G3" s="219"/>
      <c r="H3" s="219">
        <v>25</v>
      </c>
      <c r="I3" s="222">
        <f>SUM(D3:H3)</f>
        <v>74</v>
      </c>
      <c r="J3" s="219">
        <f>COUNT(D3:H3)</f>
        <v>3</v>
      </c>
      <c r="K3" s="223">
        <f>AVERAGE(D3:H3)</f>
        <v>24.666666666666668</v>
      </c>
    </row>
    <row r="4" spans="1:11" x14ac:dyDescent="0.2">
      <c r="A4" s="4">
        <v>2</v>
      </c>
      <c r="B4" s="5" t="s">
        <v>9</v>
      </c>
      <c r="C4" s="6">
        <v>40</v>
      </c>
      <c r="D4" s="4">
        <v>25</v>
      </c>
      <c r="E4" s="4">
        <v>21</v>
      </c>
      <c r="F4" s="4"/>
      <c r="G4" s="4"/>
      <c r="H4" s="4">
        <v>24</v>
      </c>
      <c r="I4" s="10">
        <f>SUM(D4:H4)</f>
        <v>70</v>
      </c>
      <c r="J4" s="9">
        <f>COUNT(D4:H4)</f>
        <v>3</v>
      </c>
      <c r="K4" s="12">
        <f>AVERAGE(D4:H4)</f>
        <v>23.333333333333332</v>
      </c>
    </row>
    <row r="5" spans="1:11" x14ac:dyDescent="0.2">
      <c r="A5" s="4">
        <v>3</v>
      </c>
      <c r="B5" s="5" t="s">
        <v>12</v>
      </c>
      <c r="C5" s="6">
        <v>50</v>
      </c>
      <c r="D5" s="4">
        <v>23</v>
      </c>
      <c r="E5" s="4">
        <v>17</v>
      </c>
      <c r="F5" s="4"/>
      <c r="G5" s="4"/>
      <c r="H5" s="4">
        <v>22</v>
      </c>
      <c r="I5" s="10">
        <f>SUM(D5:H5)</f>
        <v>62</v>
      </c>
      <c r="J5" s="9">
        <f>COUNT(D5:H5)</f>
        <v>3</v>
      </c>
      <c r="K5" s="12">
        <f>AVERAGE(D5:H5)</f>
        <v>20.666666666666668</v>
      </c>
    </row>
    <row r="6" spans="1:11" x14ac:dyDescent="0.2">
      <c r="A6" s="4">
        <v>4</v>
      </c>
      <c r="B6" s="5" t="s">
        <v>13</v>
      </c>
      <c r="C6" s="6">
        <v>40</v>
      </c>
      <c r="D6" s="4">
        <v>22</v>
      </c>
      <c r="E6" s="4">
        <v>13</v>
      </c>
      <c r="F6" s="4"/>
      <c r="G6" s="4"/>
      <c r="H6" s="4">
        <v>20</v>
      </c>
      <c r="I6" s="10">
        <f>SUM(D6:H6)</f>
        <v>55</v>
      </c>
      <c r="J6" s="9">
        <f>COUNT(D6:H6)</f>
        <v>3</v>
      </c>
      <c r="K6" s="12">
        <f>AVERAGE(D6:H6)</f>
        <v>18.333333333333332</v>
      </c>
    </row>
    <row r="7" spans="1:11" x14ac:dyDescent="0.2">
      <c r="A7" s="4">
        <v>5</v>
      </c>
      <c r="B7" s="5" t="s">
        <v>11</v>
      </c>
      <c r="C7" s="6"/>
      <c r="D7" s="4">
        <v>24</v>
      </c>
      <c r="E7" s="4">
        <v>23</v>
      </c>
      <c r="F7" s="4"/>
      <c r="G7" s="4"/>
      <c r="H7" s="4"/>
      <c r="I7" s="10">
        <f>SUM(D7:H7)</f>
        <v>47</v>
      </c>
      <c r="J7" s="9">
        <f>COUNT(D7:H7)</f>
        <v>2</v>
      </c>
      <c r="K7" s="12">
        <f>AVERAGE(D7:H7)</f>
        <v>23.5</v>
      </c>
    </row>
    <row r="8" spans="1:11" x14ac:dyDescent="0.2">
      <c r="A8" s="4">
        <v>6</v>
      </c>
      <c r="B8" s="5" t="s">
        <v>43</v>
      </c>
      <c r="C8" s="6">
        <v>50</v>
      </c>
      <c r="D8" s="7"/>
      <c r="E8" s="4">
        <v>11</v>
      </c>
      <c r="F8" s="4"/>
      <c r="G8" s="4"/>
      <c r="H8" s="4">
        <v>18</v>
      </c>
      <c r="I8" s="10">
        <f>SUM(D8:H8)</f>
        <v>29</v>
      </c>
      <c r="J8" s="9">
        <f>COUNT(D8:H8)</f>
        <v>2</v>
      </c>
      <c r="K8" s="12">
        <f>AVERAGE(D8:H8)</f>
        <v>14.5</v>
      </c>
    </row>
    <row r="9" spans="1:11" x14ac:dyDescent="0.2">
      <c r="A9" s="4">
        <v>7</v>
      </c>
      <c r="B9" s="5" t="s">
        <v>15</v>
      </c>
      <c r="C9" s="6">
        <v>40</v>
      </c>
      <c r="D9" s="7"/>
      <c r="E9" s="4">
        <v>25</v>
      </c>
      <c r="F9" s="4"/>
      <c r="G9" s="4"/>
      <c r="H9" s="4"/>
      <c r="I9" s="10">
        <f>SUM(D9:H9)</f>
        <v>25</v>
      </c>
      <c r="J9" s="9">
        <f>COUNT(D9:H9)</f>
        <v>1</v>
      </c>
      <c r="K9" s="12">
        <f>AVERAGE(D9:H9)</f>
        <v>25</v>
      </c>
    </row>
    <row r="10" spans="1:11" x14ac:dyDescent="0.2">
      <c r="A10" s="4">
        <v>8</v>
      </c>
      <c r="B10" s="5" t="s">
        <v>16</v>
      </c>
      <c r="C10" s="6">
        <v>40</v>
      </c>
      <c r="D10" s="7"/>
      <c r="E10" s="4"/>
      <c r="F10" s="4"/>
      <c r="G10" s="4"/>
      <c r="H10" s="4">
        <v>23</v>
      </c>
      <c r="I10" s="10">
        <f>SUM(D10:H10)</f>
        <v>23</v>
      </c>
      <c r="J10" s="9">
        <f>COUNT(D10:H10)</f>
        <v>1</v>
      </c>
      <c r="K10" s="12">
        <f>AVERAGE(D10:H10)</f>
        <v>23</v>
      </c>
    </row>
    <row r="11" spans="1:11" x14ac:dyDescent="0.2">
      <c r="A11" s="4">
        <v>9</v>
      </c>
      <c r="B11" s="5" t="s">
        <v>18</v>
      </c>
      <c r="C11" s="6">
        <v>40</v>
      </c>
      <c r="D11" s="4"/>
      <c r="E11" s="9">
        <v>22</v>
      </c>
      <c r="F11" s="4"/>
      <c r="G11" s="4"/>
      <c r="H11" s="4"/>
      <c r="I11" s="10">
        <f>SUM(D11:H11)</f>
        <v>22</v>
      </c>
      <c r="J11" s="9">
        <f>COUNT(D11:H11)</f>
        <v>1</v>
      </c>
      <c r="K11" s="12">
        <f>AVERAGE(D11:H11)</f>
        <v>22</v>
      </c>
    </row>
    <row r="12" spans="1:11" x14ac:dyDescent="0.2">
      <c r="A12" s="4">
        <v>10</v>
      </c>
      <c r="B12" s="5" t="s">
        <v>20</v>
      </c>
      <c r="C12" s="6"/>
      <c r="D12" s="4"/>
      <c r="E12" s="9"/>
      <c r="F12" s="4"/>
      <c r="G12" s="4"/>
      <c r="H12" s="4">
        <v>21</v>
      </c>
      <c r="I12" s="10">
        <f>SUM(D12:H12)</f>
        <v>21</v>
      </c>
      <c r="J12" s="9">
        <f>COUNT(D12:H12)</f>
        <v>1</v>
      </c>
      <c r="K12" s="12">
        <f>AVERAGE(D12:H12)</f>
        <v>21</v>
      </c>
    </row>
    <row r="13" spans="1:11" x14ac:dyDescent="0.2">
      <c r="A13" s="4">
        <v>10</v>
      </c>
      <c r="B13" s="5" t="s">
        <v>22</v>
      </c>
      <c r="C13" s="6">
        <v>40</v>
      </c>
      <c r="D13" s="7">
        <v>21</v>
      </c>
      <c r="E13" s="4"/>
      <c r="F13" s="4"/>
      <c r="G13" s="4"/>
      <c r="H13" s="4"/>
      <c r="I13" s="10">
        <f>SUM(D13:H13)</f>
        <v>21</v>
      </c>
      <c r="J13" s="9">
        <f>COUNT(D13:H13)</f>
        <v>1</v>
      </c>
      <c r="K13" s="12">
        <f>AVERAGE(D13:H13)</f>
        <v>21</v>
      </c>
    </row>
    <row r="14" spans="1:11" x14ac:dyDescent="0.2">
      <c r="A14" s="4">
        <v>12</v>
      </c>
      <c r="B14" s="5" t="s">
        <v>24</v>
      </c>
      <c r="C14" s="6">
        <v>50</v>
      </c>
      <c r="D14" s="7"/>
      <c r="E14" s="4">
        <v>20</v>
      </c>
      <c r="F14" s="4"/>
      <c r="G14" s="4"/>
      <c r="H14" s="4"/>
      <c r="I14" s="10">
        <f>SUM(D14:H14)</f>
        <v>20</v>
      </c>
      <c r="J14" s="9">
        <f>COUNT(D14:H14)</f>
        <v>1</v>
      </c>
      <c r="K14" s="12">
        <f>AVERAGE(D14:H14)</f>
        <v>20</v>
      </c>
    </row>
    <row r="15" spans="1:11" x14ac:dyDescent="0.2">
      <c r="A15" s="4">
        <v>13</v>
      </c>
      <c r="B15" s="5" t="s">
        <v>26</v>
      </c>
      <c r="C15" s="6"/>
      <c r="D15" s="7"/>
      <c r="E15" s="4">
        <v>19</v>
      </c>
      <c r="F15" s="4"/>
      <c r="G15" s="4"/>
      <c r="H15" s="4"/>
      <c r="I15" s="10">
        <f>SUM(D15:H15)</f>
        <v>19</v>
      </c>
      <c r="J15" s="9">
        <f>COUNT(D15:H15)</f>
        <v>1</v>
      </c>
      <c r="K15" s="12">
        <f>AVERAGE(D15:H15)</f>
        <v>19</v>
      </c>
    </row>
    <row r="16" spans="1:11" x14ac:dyDescent="0.2">
      <c r="A16" s="4">
        <v>13</v>
      </c>
      <c r="B16" s="5" t="s">
        <v>28</v>
      </c>
      <c r="C16" s="6">
        <v>40</v>
      </c>
      <c r="D16" s="7"/>
      <c r="E16" s="4"/>
      <c r="F16" s="4"/>
      <c r="G16" s="4"/>
      <c r="H16" s="4">
        <v>19</v>
      </c>
      <c r="I16" s="10">
        <f>SUM(D16:H16)</f>
        <v>19</v>
      </c>
      <c r="J16" s="9">
        <f>COUNT(D16:H16)</f>
        <v>1</v>
      </c>
      <c r="K16" s="12">
        <f>AVERAGE(D16:H16)</f>
        <v>19</v>
      </c>
    </row>
    <row r="17" spans="1:11" x14ac:dyDescent="0.2">
      <c r="A17" s="4">
        <v>15</v>
      </c>
      <c r="B17" s="5" t="s">
        <v>30</v>
      </c>
      <c r="C17" s="6"/>
      <c r="D17" s="7"/>
      <c r="E17" s="4">
        <v>18</v>
      </c>
      <c r="F17" s="4"/>
      <c r="G17" s="4"/>
      <c r="H17" s="4"/>
      <c r="I17" s="10">
        <f>SUM(D17:H17)</f>
        <v>18</v>
      </c>
      <c r="J17" s="9">
        <f>COUNT(D17:H17)</f>
        <v>1</v>
      </c>
      <c r="K17" s="12">
        <f>AVERAGE(D17:H17)</f>
        <v>18</v>
      </c>
    </row>
    <row r="18" spans="1:11" x14ac:dyDescent="0.2">
      <c r="A18" s="4">
        <v>16</v>
      </c>
      <c r="B18" s="5" t="s">
        <v>32</v>
      </c>
      <c r="C18" s="6">
        <v>60</v>
      </c>
      <c r="D18" s="7"/>
      <c r="E18" s="4"/>
      <c r="F18" s="4"/>
      <c r="G18" s="4"/>
      <c r="H18" s="4">
        <v>17</v>
      </c>
      <c r="I18" s="10">
        <f>SUM(D18:H18)</f>
        <v>17</v>
      </c>
      <c r="J18" s="9">
        <f>COUNT(D18:H18)</f>
        <v>1</v>
      </c>
      <c r="K18" s="12">
        <f>AVERAGE(D18:H18)</f>
        <v>17</v>
      </c>
    </row>
    <row r="19" spans="1:11" x14ac:dyDescent="0.2">
      <c r="A19" s="4">
        <v>17</v>
      </c>
      <c r="B19" s="5" t="s">
        <v>35</v>
      </c>
      <c r="C19" s="6">
        <v>40</v>
      </c>
      <c r="D19" s="7"/>
      <c r="E19" s="4">
        <v>16</v>
      </c>
      <c r="F19" s="4"/>
      <c r="G19" s="4"/>
      <c r="H19" s="4"/>
      <c r="I19" s="10">
        <f>SUM(D19:H19)</f>
        <v>16</v>
      </c>
      <c r="J19" s="9">
        <f>COUNT(D19:H19)</f>
        <v>1</v>
      </c>
      <c r="K19" s="12">
        <f>AVERAGE(D19:H19)</f>
        <v>16</v>
      </c>
    </row>
    <row r="20" spans="1:11" x14ac:dyDescent="0.2">
      <c r="A20" s="4">
        <v>18</v>
      </c>
      <c r="B20" s="5" t="s">
        <v>37</v>
      </c>
      <c r="C20" s="6"/>
      <c r="D20" s="7"/>
      <c r="E20" s="4">
        <v>15</v>
      </c>
      <c r="F20" s="4"/>
      <c r="G20" s="4"/>
      <c r="H20" s="4"/>
      <c r="I20" s="10">
        <f>SUM(D20:H20)</f>
        <v>15</v>
      </c>
      <c r="J20" s="9">
        <f>COUNT(D20:H20)</f>
        <v>1</v>
      </c>
      <c r="K20" s="12">
        <f>AVERAGE(D20:H20)</f>
        <v>15</v>
      </c>
    </row>
    <row r="21" spans="1:11" x14ac:dyDescent="0.2">
      <c r="A21" s="4">
        <v>19</v>
      </c>
      <c r="B21" s="5" t="s">
        <v>39</v>
      </c>
      <c r="C21" s="6">
        <v>40</v>
      </c>
      <c r="D21" s="7"/>
      <c r="E21" s="4">
        <v>14</v>
      </c>
      <c r="F21" s="4"/>
      <c r="G21" s="4"/>
      <c r="H21" s="4"/>
      <c r="I21" s="10">
        <f>SUM(D21:H21)</f>
        <v>14</v>
      </c>
      <c r="J21" s="9">
        <f>COUNT(D21:H21)</f>
        <v>1</v>
      </c>
      <c r="K21" s="12">
        <f>AVERAGE(D21:H21)</f>
        <v>14</v>
      </c>
    </row>
    <row r="22" spans="1:11" x14ac:dyDescent="0.2">
      <c r="A22" s="4">
        <v>20</v>
      </c>
      <c r="B22" s="5" t="s">
        <v>41</v>
      </c>
      <c r="C22" s="6">
        <v>50</v>
      </c>
      <c r="D22" s="7"/>
      <c r="E22" s="4">
        <v>12</v>
      </c>
      <c r="F22" s="4"/>
      <c r="G22" s="4"/>
      <c r="H22" s="4"/>
      <c r="I22" s="10">
        <f>SUM(D22:H22)</f>
        <v>12</v>
      </c>
      <c r="J22" s="9">
        <f>COUNT(D22:H22)</f>
        <v>1</v>
      </c>
      <c r="K22" s="12">
        <f>AVERAGE(D22:H22)</f>
        <v>12</v>
      </c>
    </row>
    <row r="23" spans="1:11" x14ac:dyDescent="0.2">
      <c r="A23" s="4">
        <v>21</v>
      </c>
      <c r="B23" s="5" t="s">
        <v>21</v>
      </c>
      <c r="C23" s="6">
        <v>40</v>
      </c>
      <c r="D23" s="7"/>
      <c r="E23" s="4">
        <v>10</v>
      </c>
      <c r="F23" s="4"/>
      <c r="G23" s="4"/>
      <c r="H23" s="4"/>
      <c r="I23" s="10">
        <f>SUM(D23:H23)</f>
        <v>10</v>
      </c>
      <c r="J23" s="9">
        <f>COUNT(D23:H23)</f>
        <v>1</v>
      </c>
      <c r="K23" s="12">
        <f>AVERAGE(D23:H23)</f>
        <v>10</v>
      </c>
    </row>
    <row r="26" spans="1:11" x14ac:dyDescent="0.2">
      <c r="A26" s="215" t="s">
        <v>298</v>
      </c>
      <c r="B26" s="216" t="s">
        <v>297</v>
      </c>
      <c r="C26" s="217" t="s">
        <v>3</v>
      </c>
      <c r="D26" s="217">
        <v>1</v>
      </c>
      <c r="E26" s="217">
        <v>2</v>
      </c>
      <c r="F26" s="217">
        <v>3</v>
      </c>
      <c r="G26" s="217">
        <v>4</v>
      </c>
      <c r="H26" s="217">
        <v>5</v>
      </c>
      <c r="I26" s="217" t="s">
        <v>4</v>
      </c>
      <c r="J26" s="217" t="s">
        <v>5</v>
      </c>
      <c r="K26" s="218" t="s">
        <v>7</v>
      </c>
    </row>
    <row r="27" spans="1:11" x14ac:dyDescent="0.2">
      <c r="A27" s="206">
        <v>1</v>
      </c>
      <c r="B27" s="15" t="s">
        <v>56</v>
      </c>
      <c r="C27" s="80">
        <v>40</v>
      </c>
      <c r="D27" s="22">
        <v>25</v>
      </c>
      <c r="E27" s="22">
        <v>25</v>
      </c>
      <c r="F27" s="22"/>
      <c r="G27" s="22"/>
      <c r="H27" s="22">
        <v>22</v>
      </c>
      <c r="I27" s="10">
        <f>SUM(D27:H27)</f>
        <v>72</v>
      </c>
      <c r="J27" s="22">
        <f>COUNT(D27:H27)</f>
        <v>3</v>
      </c>
      <c r="K27" s="207">
        <f>AVERAGE(D27:H27)</f>
        <v>24</v>
      </c>
    </row>
    <row r="28" spans="1:11" x14ac:dyDescent="0.2">
      <c r="A28" s="206">
        <v>2</v>
      </c>
      <c r="B28" s="15" t="s">
        <v>60</v>
      </c>
      <c r="C28" s="80">
        <v>50</v>
      </c>
      <c r="D28" s="22">
        <v>24</v>
      </c>
      <c r="E28" s="22"/>
      <c r="F28" s="22"/>
      <c r="G28" s="22"/>
      <c r="H28" s="22">
        <v>23</v>
      </c>
      <c r="I28" s="10">
        <f>SUM(D28:H28)</f>
        <v>47</v>
      </c>
      <c r="J28" s="22">
        <f>COUNT(D28:H28)</f>
        <v>2</v>
      </c>
      <c r="K28" s="207">
        <f>AVERAGE(D28:H28)</f>
        <v>23.5</v>
      </c>
    </row>
    <row r="29" spans="1:11" x14ac:dyDescent="0.2">
      <c r="A29" s="206">
        <v>3</v>
      </c>
      <c r="B29" s="15" t="s">
        <v>64</v>
      </c>
      <c r="C29" s="80">
        <v>40</v>
      </c>
      <c r="D29" s="22"/>
      <c r="E29" s="22"/>
      <c r="F29" s="22"/>
      <c r="G29" s="22"/>
      <c r="H29" s="22">
        <v>25</v>
      </c>
      <c r="I29" s="10">
        <f>SUM(D29:H29)</f>
        <v>25</v>
      </c>
      <c r="J29" s="22">
        <f>COUNT(D29:H29)</f>
        <v>1</v>
      </c>
      <c r="K29" s="207">
        <f>AVERAGE(D29:H29)</f>
        <v>25</v>
      </c>
    </row>
    <row r="30" spans="1:11" x14ac:dyDescent="0.2">
      <c r="A30" s="206">
        <v>4</v>
      </c>
      <c r="B30" s="88" t="s">
        <v>62</v>
      </c>
      <c r="C30" s="80">
        <v>40</v>
      </c>
      <c r="D30" s="87"/>
      <c r="E30" s="22">
        <v>24</v>
      </c>
      <c r="F30" s="22"/>
      <c r="G30" s="22"/>
      <c r="H30" s="22"/>
      <c r="I30" s="10">
        <f>SUM(D30:H30)</f>
        <v>24</v>
      </c>
      <c r="J30" s="22">
        <f>COUNT(D30:H30)</f>
        <v>1</v>
      </c>
      <c r="K30" s="207">
        <f>AVERAGE(D30:H30)</f>
        <v>24</v>
      </c>
    </row>
    <row r="31" spans="1:11" x14ac:dyDescent="0.2">
      <c r="A31" s="206">
        <v>4</v>
      </c>
      <c r="B31" s="88" t="s">
        <v>69</v>
      </c>
      <c r="C31" s="80">
        <v>40</v>
      </c>
      <c r="D31" s="87"/>
      <c r="E31" s="22"/>
      <c r="F31" s="22"/>
      <c r="G31" s="22"/>
      <c r="H31" s="22">
        <v>24</v>
      </c>
      <c r="I31" s="10">
        <f>SUM(D31:H31)</f>
        <v>24</v>
      </c>
      <c r="J31" s="22">
        <f>COUNT(D31:H31)</f>
        <v>1</v>
      </c>
      <c r="K31" s="207">
        <f>AVERAGE(D31:H31)</f>
        <v>24</v>
      </c>
    </row>
    <row r="32" spans="1:11" x14ac:dyDescent="0.2">
      <c r="A32" s="206">
        <v>6</v>
      </c>
      <c r="B32" s="88" t="s">
        <v>71</v>
      </c>
      <c r="C32" s="80">
        <v>40</v>
      </c>
      <c r="D32" s="87"/>
      <c r="E32" s="22">
        <v>23</v>
      </c>
      <c r="F32" s="22"/>
      <c r="G32" s="22"/>
      <c r="H32" s="22"/>
      <c r="I32" s="10">
        <f>SUM(D32:H32)</f>
        <v>23</v>
      </c>
      <c r="J32" s="22">
        <f>COUNT(D32:H32)</f>
        <v>1</v>
      </c>
      <c r="K32" s="207">
        <f>AVERAGE(D32:H32)</f>
        <v>23</v>
      </c>
    </row>
    <row r="33" spans="1:11" x14ac:dyDescent="0.2">
      <c r="A33" s="208">
        <v>7</v>
      </c>
      <c r="B33" s="209" t="s">
        <v>72</v>
      </c>
      <c r="C33" s="210"/>
      <c r="D33" s="211"/>
      <c r="E33" s="212"/>
      <c r="F33" s="212"/>
      <c r="G33" s="212"/>
      <c r="H33" s="212">
        <v>21</v>
      </c>
      <c r="I33" s="213">
        <f>SUM(D33:H33)</f>
        <v>21</v>
      </c>
      <c r="J33" s="212">
        <f>COUNT(D33:H33)</f>
        <v>1</v>
      </c>
      <c r="K33" s="214">
        <f>AVERAGE(D33:H33)</f>
        <v>21</v>
      </c>
    </row>
    <row r="35" spans="1:11" x14ac:dyDescent="0.2">
      <c r="A35" s="24"/>
      <c r="C35" s="25"/>
      <c r="D35" s="26"/>
      <c r="F35" s="25"/>
      <c r="G35" s="25"/>
      <c r="H35" s="25"/>
    </row>
    <row r="36" spans="1:11" x14ac:dyDescent="0.2">
      <c r="A36" s="27">
        <v>1</v>
      </c>
      <c r="B36" s="29" t="s">
        <v>82</v>
      </c>
      <c r="C36" s="134" t="s">
        <v>84</v>
      </c>
      <c r="D36" s="131"/>
      <c r="E36" s="131"/>
      <c r="F36" s="131"/>
      <c r="G36" s="131"/>
      <c r="H36" s="131"/>
    </row>
    <row r="37" spans="1:11" x14ac:dyDescent="0.2">
      <c r="A37" s="27">
        <v>2</v>
      </c>
      <c r="B37" s="29" t="s">
        <v>86</v>
      </c>
      <c r="C37" s="135" t="s">
        <v>88</v>
      </c>
      <c r="D37" s="131"/>
      <c r="E37" s="131"/>
      <c r="F37" s="131"/>
      <c r="G37" s="131"/>
      <c r="H37" s="131"/>
    </row>
    <row r="38" spans="1:11" x14ac:dyDescent="0.2">
      <c r="A38" s="27">
        <v>3</v>
      </c>
      <c r="B38" s="29" t="s">
        <v>91</v>
      </c>
      <c r="C38" s="134" t="s">
        <v>92</v>
      </c>
      <c r="D38" s="131"/>
      <c r="E38" s="131"/>
      <c r="F38" s="131"/>
      <c r="G38" s="131"/>
      <c r="H38" s="131"/>
    </row>
    <row r="39" spans="1:11" x14ac:dyDescent="0.2">
      <c r="A39" s="27">
        <v>4</v>
      </c>
      <c r="B39" s="29" t="s">
        <v>94</v>
      </c>
      <c r="C39" s="134" t="s">
        <v>95</v>
      </c>
      <c r="D39" s="131"/>
      <c r="E39" s="131"/>
      <c r="F39" s="131"/>
      <c r="G39" s="131"/>
      <c r="H39" s="131"/>
    </row>
    <row r="40" spans="1:11" x14ac:dyDescent="0.2">
      <c r="A40" s="27">
        <v>5</v>
      </c>
      <c r="B40" s="29" t="s">
        <v>96</v>
      </c>
      <c r="C40" s="134" t="s">
        <v>98</v>
      </c>
      <c r="D40" s="131"/>
      <c r="E40" s="131"/>
      <c r="F40" s="131"/>
      <c r="G40" s="131"/>
      <c r="H40" s="131"/>
    </row>
    <row r="41" spans="1:11" x14ac:dyDescent="0.2">
      <c r="A41" s="30"/>
      <c r="B41" s="31"/>
      <c r="C41" s="136"/>
      <c r="D41" s="131"/>
      <c r="E41" s="131"/>
      <c r="F41" s="131"/>
      <c r="G41" s="131"/>
      <c r="H41" s="131"/>
    </row>
    <row r="42" spans="1:11" ht="15.75" x14ac:dyDescent="0.25">
      <c r="A42" s="30"/>
      <c r="B42" s="133" t="s">
        <v>104</v>
      </c>
      <c r="C42" s="131"/>
      <c r="D42" s="131"/>
      <c r="E42" s="131"/>
      <c r="F42" s="131"/>
      <c r="G42" s="131"/>
      <c r="H42" s="131"/>
      <c r="I42" s="131"/>
      <c r="J42" s="131"/>
      <c r="K42" s="131"/>
    </row>
  </sheetData>
  <sortState ref="A27:K33">
    <sortCondition descending="1" ref="I27:I33"/>
  </sortState>
  <mergeCells count="8">
    <mergeCell ref="C41:H41"/>
    <mergeCell ref="B42:K42"/>
    <mergeCell ref="A1:J1"/>
    <mergeCell ref="C36:H36"/>
    <mergeCell ref="C37:H37"/>
    <mergeCell ref="C38:H38"/>
    <mergeCell ref="C39:H39"/>
    <mergeCell ref="C40:H4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sqref="A1:M1"/>
    </sheetView>
  </sheetViews>
  <sheetFormatPr defaultColWidth="14.42578125" defaultRowHeight="12.75" customHeight="1" x14ac:dyDescent="0.2"/>
  <cols>
    <col min="1" max="1" width="3.85546875" customWidth="1"/>
    <col min="2" max="2" width="17.85546875" customWidth="1"/>
    <col min="3" max="3" width="3.7109375" customWidth="1"/>
    <col min="4" max="10" width="3.85546875" customWidth="1"/>
    <col min="11" max="12" width="4.85546875" customWidth="1"/>
    <col min="13" max="13" width="7.140625" customWidth="1"/>
    <col min="14" max="14" width="17.28515625" customWidth="1"/>
  </cols>
  <sheetData>
    <row r="1" spans="1:14" ht="15.75" customHeight="1" x14ac:dyDescent="0.25">
      <c r="A1" s="137" t="s">
        <v>107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4" ht="26.25" customHeight="1" x14ac:dyDescent="0.2">
      <c r="A2" s="35"/>
      <c r="B2" s="36"/>
      <c r="C2" s="37" t="s">
        <v>61</v>
      </c>
      <c r="D2" s="1">
        <v>1</v>
      </c>
      <c r="E2" s="1">
        <v>2</v>
      </c>
      <c r="F2" s="1">
        <v>3</v>
      </c>
      <c r="G2" s="1">
        <v>4</v>
      </c>
      <c r="H2" s="1">
        <v>5</v>
      </c>
      <c r="I2" s="1">
        <v>6</v>
      </c>
      <c r="J2" s="1">
        <v>7</v>
      </c>
      <c r="K2" s="38" t="s">
        <v>4</v>
      </c>
      <c r="L2" s="2" t="s">
        <v>126</v>
      </c>
      <c r="M2" s="2" t="s">
        <v>7</v>
      </c>
    </row>
    <row r="3" spans="1:14" x14ac:dyDescent="0.2">
      <c r="A3" s="8"/>
      <c r="B3" s="5"/>
      <c r="C3" s="8"/>
      <c r="D3" s="5"/>
      <c r="E3" s="11"/>
      <c r="F3" s="4"/>
      <c r="G3" s="4"/>
      <c r="H3" s="4"/>
      <c r="I3" s="4"/>
      <c r="J3" s="9"/>
      <c r="K3" s="13">
        <f>SUM(D3:J3)</f>
        <v>0</v>
      </c>
      <c r="L3" s="9">
        <f>COUNT(D3:J3)</f>
        <v>0</v>
      </c>
      <c r="M3" s="12" t="e">
        <f>AVERAGE(D3:J3)</f>
        <v>#DIV/0!</v>
      </c>
      <c r="N3" s="3"/>
    </row>
    <row r="4" spans="1:14" ht="26.25" customHeight="1" x14ac:dyDescent="0.2">
      <c r="A4" s="16"/>
      <c r="B4" s="17"/>
      <c r="C4" s="18" t="s">
        <v>61</v>
      </c>
      <c r="D4" s="19">
        <v>1</v>
      </c>
      <c r="E4" s="19">
        <v>2</v>
      </c>
      <c r="F4" s="19">
        <v>3</v>
      </c>
      <c r="G4" s="19">
        <v>4</v>
      </c>
      <c r="H4" s="19">
        <v>5</v>
      </c>
      <c r="I4" s="19">
        <v>6</v>
      </c>
      <c r="J4" s="19">
        <v>7</v>
      </c>
      <c r="K4" s="20" t="s">
        <v>4</v>
      </c>
      <c r="L4" s="21" t="s">
        <v>126</v>
      </c>
      <c r="M4" s="21" t="s">
        <v>7</v>
      </c>
      <c r="N4" s="3"/>
    </row>
    <row r="5" spans="1:14" x14ac:dyDescent="0.2">
      <c r="A5" s="4"/>
      <c r="B5" s="23"/>
      <c r="C5" s="28"/>
      <c r="D5" s="40"/>
      <c r="E5" s="40"/>
      <c r="F5" s="40"/>
      <c r="G5" s="39"/>
      <c r="H5" s="40"/>
      <c r="I5" s="40"/>
      <c r="J5" s="39"/>
      <c r="K5" s="13">
        <f>SUM(D5:J5)</f>
        <v>0</v>
      </c>
      <c r="L5" s="9">
        <f>COUNT(D5:J5)</f>
        <v>0</v>
      </c>
      <c r="M5" s="12" t="e">
        <f>AVERAGE(D5:J5)</f>
        <v>#DIV/0!</v>
      </c>
    </row>
    <row r="6" spans="1:14" x14ac:dyDescent="0.2">
      <c r="A6" s="25"/>
      <c r="B6" s="25"/>
      <c r="E6" s="41"/>
      <c r="F6" s="41"/>
      <c r="G6" s="41"/>
    </row>
    <row r="7" spans="1:14" x14ac:dyDescent="0.2">
      <c r="A7" s="33">
        <v>1</v>
      </c>
      <c r="B7" s="42" t="s">
        <v>130</v>
      </c>
      <c r="D7" s="138" t="s">
        <v>132</v>
      </c>
      <c r="E7" s="131"/>
      <c r="F7" s="131"/>
      <c r="G7" s="131"/>
      <c r="H7" s="131"/>
      <c r="I7" s="131"/>
      <c r="J7" s="131"/>
    </row>
    <row r="8" spans="1:14" x14ac:dyDescent="0.2">
      <c r="A8" s="33">
        <v>2</v>
      </c>
      <c r="B8" s="45"/>
      <c r="D8" s="138" t="s">
        <v>153</v>
      </c>
      <c r="E8" s="131"/>
      <c r="F8" s="131"/>
      <c r="G8" s="131"/>
      <c r="H8" s="131"/>
      <c r="I8" s="131"/>
      <c r="J8" s="131"/>
    </row>
    <row r="9" spans="1:14" x14ac:dyDescent="0.2">
      <c r="A9" s="33">
        <v>3</v>
      </c>
      <c r="B9" s="44"/>
      <c r="D9" s="138" t="s">
        <v>154</v>
      </c>
      <c r="E9" s="131"/>
      <c r="F9" s="131"/>
      <c r="G9" s="131"/>
      <c r="H9" s="131"/>
      <c r="I9" s="131"/>
      <c r="J9" s="131"/>
    </row>
    <row r="10" spans="1:14" x14ac:dyDescent="0.2">
      <c r="A10" s="33">
        <v>4</v>
      </c>
      <c r="B10" s="29"/>
      <c r="D10" s="138" t="s">
        <v>155</v>
      </c>
      <c r="E10" s="131"/>
      <c r="F10" s="131"/>
      <c r="G10" s="131"/>
      <c r="H10" s="131"/>
      <c r="I10" s="131"/>
      <c r="J10" s="131"/>
    </row>
    <row r="11" spans="1:14" x14ac:dyDescent="0.2">
      <c r="A11" s="33">
        <v>5</v>
      </c>
      <c r="B11" s="29"/>
      <c r="D11" s="138" t="s">
        <v>157</v>
      </c>
      <c r="E11" s="131"/>
      <c r="F11" s="131"/>
      <c r="G11" s="131"/>
      <c r="H11" s="131"/>
      <c r="I11" s="131"/>
      <c r="J11" s="131"/>
    </row>
    <row r="12" spans="1:14" x14ac:dyDescent="0.2">
      <c r="A12" s="33">
        <v>6</v>
      </c>
      <c r="B12" s="45"/>
      <c r="D12" s="138" t="s">
        <v>158</v>
      </c>
      <c r="E12" s="131"/>
      <c r="F12" s="131"/>
      <c r="G12" s="131"/>
      <c r="H12" s="131"/>
      <c r="I12" s="131"/>
      <c r="J12" s="131"/>
    </row>
    <row r="13" spans="1:14" x14ac:dyDescent="0.2">
      <c r="A13" s="33">
        <v>7</v>
      </c>
      <c r="B13" s="29"/>
      <c r="D13" s="138" t="s">
        <v>159</v>
      </c>
      <c r="E13" s="131"/>
      <c r="F13" s="131"/>
      <c r="G13" s="131"/>
      <c r="H13" s="131"/>
      <c r="I13" s="131"/>
      <c r="J13" s="131"/>
    </row>
    <row r="14" spans="1:14" x14ac:dyDescent="0.2">
      <c r="D14" s="132"/>
      <c r="E14" s="131"/>
      <c r="F14" s="131"/>
      <c r="G14" s="131"/>
      <c r="H14" s="131"/>
      <c r="I14" s="131"/>
      <c r="J14" s="131"/>
    </row>
    <row r="15" spans="1:14" ht="15.75" x14ac:dyDescent="0.25">
      <c r="B15" s="133" t="s">
        <v>104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</row>
  </sheetData>
  <mergeCells count="10">
    <mergeCell ref="B15:N15"/>
    <mergeCell ref="D7:J7"/>
    <mergeCell ref="A1:M1"/>
    <mergeCell ref="D8:J8"/>
    <mergeCell ref="D13:J13"/>
    <mergeCell ref="D9:J9"/>
    <mergeCell ref="D10:J10"/>
    <mergeCell ref="D11:J11"/>
    <mergeCell ref="D12:J12"/>
    <mergeCell ref="D14:J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sqref="A1:M1"/>
    </sheetView>
  </sheetViews>
  <sheetFormatPr defaultColWidth="14.42578125" defaultRowHeight="12.75" customHeight="1" x14ac:dyDescent="0.2"/>
  <cols>
    <col min="1" max="1" width="3.85546875" customWidth="1"/>
    <col min="2" max="2" width="17.85546875" customWidth="1"/>
    <col min="3" max="3" width="3.7109375" customWidth="1"/>
    <col min="4" max="10" width="3.85546875" customWidth="1"/>
    <col min="11" max="12" width="4.85546875" customWidth="1"/>
    <col min="13" max="13" width="7.140625" customWidth="1"/>
    <col min="14" max="14" width="17.28515625" customWidth="1"/>
  </cols>
  <sheetData>
    <row r="1" spans="1:14" ht="15.75" customHeight="1" x14ac:dyDescent="0.25">
      <c r="A1" s="137" t="s">
        <v>127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4" ht="26.25" customHeight="1" x14ac:dyDescent="0.2">
      <c r="A2" s="35"/>
      <c r="B2" s="36"/>
      <c r="C2" s="37" t="s">
        <v>61</v>
      </c>
      <c r="D2" s="1">
        <v>1</v>
      </c>
      <c r="E2" s="1">
        <v>2</v>
      </c>
      <c r="F2" s="1">
        <v>3</v>
      </c>
      <c r="G2" s="1">
        <v>4</v>
      </c>
      <c r="H2" s="1">
        <v>5</v>
      </c>
      <c r="I2" s="1">
        <v>6</v>
      </c>
      <c r="J2" s="1">
        <v>7</v>
      </c>
      <c r="K2" s="38" t="s">
        <v>4</v>
      </c>
      <c r="L2" s="2" t="s">
        <v>126</v>
      </c>
      <c r="M2" s="2" t="s">
        <v>7</v>
      </c>
    </row>
    <row r="3" spans="1:14" x14ac:dyDescent="0.2">
      <c r="A3" s="8"/>
      <c r="B3" s="5"/>
      <c r="C3" s="8"/>
      <c r="D3" s="5"/>
      <c r="E3" s="11"/>
      <c r="F3" s="4"/>
      <c r="G3" s="4"/>
      <c r="H3" s="4"/>
      <c r="I3" s="4"/>
      <c r="J3" s="9"/>
      <c r="K3" s="13">
        <f>SUM(D3:J3)</f>
        <v>0</v>
      </c>
      <c r="L3" s="9">
        <f>COUNT(D3:J3)</f>
        <v>0</v>
      </c>
      <c r="M3" s="12" t="e">
        <f>AVERAGE(D3:J3)</f>
        <v>#DIV/0!</v>
      </c>
      <c r="N3" s="3"/>
    </row>
    <row r="4" spans="1:14" ht="26.25" customHeight="1" x14ac:dyDescent="0.2">
      <c r="A4" s="16"/>
      <c r="B4" s="17"/>
      <c r="C4" s="18" t="s">
        <v>61</v>
      </c>
      <c r="D4" s="19">
        <v>1</v>
      </c>
      <c r="E4" s="19">
        <v>2</v>
      </c>
      <c r="F4" s="19">
        <v>3</v>
      </c>
      <c r="G4" s="19">
        <v>4</v>
      </c>
      <c r="H4" s="19">
        <v>5</v>
      </c>
      <c r="I4" s="19">
        <v>6</v>
      </c>
      <c r="J4" s="19">
        <v>7</v>
      </c>
      <c r="K4" s="20" t="s">
        <v>4</v>
      </c>
      <c r="L4" s="21" t="s">
        <v>126</v>
      </c>
      <c r="M4" s="21" t="s">
        <v>7</v>
      </c>
      <c r="N4" s="3"/>
    </row>
    <row r="5" spans="1:14" x14ac:dyDescent="0.2">
      <c r="A5" s="4"/>
      <c r="B5" s="23"/>
      <c r="C5" s="28"/>
      <c r="D5" s="40"/>
      <c r="E5" s="40"/>
      <c r="F5" s="40"/>
      <c r="G5" s="39"/>
      <c r="H5" s="40"/>
      <c r="I5" s="40"/>
      <c r="J5" s="39"/>
      <c r="K5" s="13">
        <f>SUM(D5:J5)</f>
        <v>0</v>
      </c>
      <c r="L5" s="9">
        <f>COUNT(D5:J5)</f>
        <v>0</v>
      </c>
      <c r="M5" s="12" t="e">
        <f>AVERAGE(D5:J5)</f>
        <v>#DIV/0!</v>
      </c>
    </row>
    <row r="6" spans="1:14" x14ac:dyDescent="0.2">
      <c r="A6" s="25"/>
      <c r="B6" s="25"/>
      <c r="E6" s="41"/>
      <c r="F6" s="41"/>
      <c r="G6" s="41"/>
    </row>
    <row r="7" spans="1:14" x14ac:dyDescent="0.2">
      <c r="A7" s="33">
        <v>1</v>
      </c>
      <c r="B7" s="29" t="s">
        <v>110</v>
      </c>
      <c r="D7" s="139" t="s">
        <v>131</v>
      </c>
      <c r="E7" s="131"/>
      <c r="F7" s="131"/>
      <c r="G7" s="131"/>
      <c r="H7" s="131"/>
      <c r="I7" s="131"/>
      <c r="J7" s="131"/>
      <c r="K7" s="131"/>
      <c r="L7" s="131"/>
    </row>
    <row r="8" spans="1:14" x14ac:dyDescent="0.2">
      <c r="A8" s="33">
        <v>2</v>
      </c>
      <c r="B8" s="29" t="s">
        <v>134</v>
      </c>
      <c r="D8" s="139" t="s">
        <v>135</v>
      </c>
      <c r="E8" s="131"/>
      <c r="F8" s="131"/>
      <c r="G8" s="131"/>
      <c r="H8" s="131"/>
      <c r="I8" s="131"/>
      <c r="J8" s="131"/>
      <c r="K8" s="131"/>
      <c r="L8" s="131"/>
    </row>
    <row r="9" spans="1:14" x14ac:dyDescent="0.2">
      <c r="A9" s="33">
        <v>3</v>
      </c>
      <c r="B9" s="44" t="s">
        <v>136</v>
      </c>
      <c r="D9" s="139" t="s">
        <v>138</v>
      </c>
      <c r="E9" s="131"/>
      <c r="F9" s="131"/>
      <c r="G9" s="131"/>
      <c r="H9" s="131"/>
      <c r="I9" s="131"/>
      <c r="J9" s="131"/>
      <c r="K9" s="131"/>
      <c r="L9" s="131"/>
    </row>
    <row r="10" spans="1:14" x14ac:dyDescent="0.2">
      <c r="A10" s="33">
        <v>4</v>
      </c>
      <c r="B10" s="29" t="s">
        <v>140</v>
      </c>
      <c r="D10" s="139" t="s">
        <v>141</v>
      </c>
      <c r="E10" s="131"/>
      <c r="F10" s="131"/>
      <c r="G10" s="131"/>
      <c r="H10" s="131"/>
      <c r="I10" s="131"/>
      <c r="J10" s="131"/>
      <c r="K10" s="131"/>
      <c r="L10" s="131"/>
    </row>
    <row r="11" spans="1:14" x14ac:dyDescent="0.2">
      <c r="A11" s="33">
        <v>5</v>
      </c>
      <c r="B11" s="29" t="s">
        <v>142</v>
      </c>
      <c r="D11" s="139" t="s">
        <v>143</v>
      </c>
      <c r="E11" s="131"/>
      <c r="F11" s="131"/>
      <c r="G11" s="131"/>
      <c r="H11" s="131"/>
      <c r="I11" s="131"/>
      <c r="J11" s="131"/>
      <c r="K11" s="131"/>
      <c r="L11" s="131"/>
    </row>
    <row r="12" spans="1:14" x14ac:dyDescent="0.2">
      <c r="A12" s="33">
        <v>6</v>
      </c>
      <c r="B12" s="29" t="s">
        <v>144</v>
      </c>
      <c r="D12" s="139" t="s">
        <v>145</v>
      </c>
      <c r="E12" s="131"/>
      <c r="F12" s="131"/>
      <c r="G12" s="131"/>
      <c r="H12" s="131"/>
      <c r="I12" s="131"/>
      <c r="J12" s="131"/>
      <c r="K12" s="131"/>
      <c r="L12" s="131"/>
    </row>
    <row r="13" spans="1:14" x14ac:dyDescent="0.2">
      <c r="A13" s="33">
        <v>7</v>
      </c>
      <c r="B13" s="29" t="s">
        <v>147</v>
      </c>
      <c r="D13" s="139" t="s">
        <v>148</v>
      </c>
      <c r="E13" s="131"/>
      <c r="F13" s="131"/>
      <c r="G13" s="131"/>
      <c r="H13" s="131"/>
      <c r="I13" s="131"/>
      <c r="J13" s="131"/>
      <c r="K13" s="131"/>
      <c r="L13" s="131"/>
    </row>
    <row r="14" spans="1:14" x14ac:dyDescent="0.2">
      <c r="A14" s="33">
        <v>8</v>
      </c>
      <c r="D14" s="139" t="s">
        <v>149</v>
      </c>
      <c r="E14" s="131"/>
      <c r="F14" s="131"/>
      <c r="G14" s="131"/>
      <c r="H14" s="131"/>
      <c r="I14" s="131"/>
      <c r="J14" s="131"/>
      <c r="K14" s="131"/>
      <c r="L14" s="131"/>
    </row>
    <row r="15" spans="1:14" x14ac:dyDescent="0.2">
      <c r="A15" s="33">
        <v>9</v>
      </c>
      <c r="B15" s="14" t="s">
        <v>150</v>
      </c>
      <c r="D15" s="139" t="s">
        <v>151</v>
      </c>
      <c r="E15" s="131"/>
      <c r="F15" s="131"/>
      <c r="G15" s="131"/>
      <c r="H15" s="131"/>
      <c r="I15" s="131"/>
      <c r="J15" s="131"/>
      <c r="K15" s="131"/>
      <c r="L15" s="131"/>
    </row>
    <row r="16" spans="1:14" x14ac:dyDescent="0.2">
      <c r="D16" s="132"/>
      <c r="E16" s="131"/>
      <c r="F16" s="131"/>
      <c r="G16" s="131"/>
      <c r="H16" s="131"/>
      <c r="I16" s="131"/>
      <c r="J16" s="131"/>
    </row>
    <row r="17" spans="2:14" ht="15.75" x14ac:dyDescent="0.25">
      <c r="B17" s="133" t="s">
        <v>104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</row>
  </sheetData>
  <mergeCells count="12">
    <mergeCell ref="A1:M1"/>
    <mergeCell ref="D16:J16"/>
    <mergeCell ref="B17:N17"/>
    <mergeCell ref="D8:L8"/>
    <mergeCell ref="D9:L9"/>
    <mergeCell ref="D10:L10"/>
    <mergeCell ref="D15:L15"/>
    <mergeCell ref="D11:L11"/>
    <mergeCell ref="D12:L12"/>
    <mergeCell ref="D13:L13"/>
    <mergeCell ref="D14:L14"/>
    <mergeCell ref="D7:L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8"/>
  <sheetViews>
    <sheetView workbookViewId="0">
      <selection activeCell="L11" sqref="L11"/>
    </sheetView>
  </sheetViews>
  <sheetFormatPr defaultColWidth="14.42578125" defaultRowHeight="12.75" customHeight="1" x14ac:dyDescent="0.2"/>
  <cols>
    <col min="1" max="1" width="4" style="150" customWidth="1"/>
    <col min="2" max="2" width="22.140625" style="150" customWidth="1"/>
    <col min="3" max="3" width="4.28515625" style="150" customWidth="1"/>
    <col min="4" max="7" width="3.42578125" style="150" customWidth="1"/>
    <col min="8" max="8" width="8.42578125" style="150" customWidth="1"/>
    <col min="9" max="10" width="6.28515625" style="150" customWidth="1"/>
    <col min="11" max="11" width="6.5703125" style="150" customWidth="1"/>
    <col min="12" max="15" width="17.28515625" style="150" customWidth="1"/>
    <col min="16" max="16384" width="14.42578125" style="150"/>
  </cols>
  <sheetData>
    <row r="1" spans="1:11" ht="13.5" x14ac:dyDescent="0.25">
      <c r="A1" s="228" t="s">
        <v>161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ht="35.25" customHeight="1" x14ac:dyDescent="0.2">
      <c r="A2" s="229"/>
      <c r="C2" s="230"/>
      <c r="D2" s="231" t="s">
        <v>163</v>
      </c>
      <c r="E2" s="232"/>
      <c r="F2" s="233" t="s">
        <v>170</v>
      </c>
      <c r="G2" s="232"/>
      <c r="H2" s="155" t="s">
        <v>172</v>
      </c>
      <c r="I2" s="234"/>
    </row>
    <row r="3" spans="1:11" ht="13.5" customHeight="1" x14ac:dyDescent="0.2">
      <c r="A3" s="235" t="s">
        <v>298</v>
      </c>
      <c r="B3" s="236" t="s">
        <v>297</v>
      </c>
      <c r="C3" s="237" t="s">
        <v>3</v>
      </c>
      <c r="D3" s="151">
        <v>1</v>
      </c>
      <c r="E3" s="151">
        <v>2</v>
      </c>
      <c r="F3" s="151">
        <v>3</v>
      </c>
      <c r="G3" s="151">
        <v>4</v>
      </c>
      <c r="H3" s="151">
        <v>5</v>
      </c>
      <c r="I3" s="238" t="s">
        <v>4</v>
      </c>
      <c r="J3" s="239" t="s">
        <v>6</v>
      </c>
      <c r="K3" s="239" t="s">
        <v>7</v>
      </c>
    </row>
    <row r="4" spans="1:11" x14ac:dyDescent="0.2">
      <c r="A4" s="157">
        <v>1</v>
      </c>
      <c r="B4" s="155" t="s">
        <v>9</v>
      </c>
      <c r="C4" s="193">
        <v>40</v>
      </c>
      <c r="D4" s="155">
        <v>22</v>
      </c>
      <c r="E4" s="155">
        <v>23</v>
      </c>
      <c r="F4" s="155">
        <v>25</v>
      </c>
      <c r="G4" s="155">
        <v>25</v>
      </c>
      <c r="H4" s="157">
        <v>25</v>
      </c>
      <c r="I4" s="156">
        <f>SUM(D4:H4)</f>
        <v>120</v>
      </c>
      <c r="J4" s="157">
        <f>COUNT(D4:H4)</f>
        <v>5</v>
      </c>
      <c r="K4" s="158">
        <f>AVERAGE(D4:H4)</f>
        <v>24</v>
      </c>
    </row>
    <row r="5" spans="1:11" x14ac:dyDescent="0.2">
      <c r="A5" s="157">
        <v>2</v>
      </c>
      <c r="B5" s="155" t="s">
        <v>14</v>
      </c>
      <c r="C5" s="193"/>
      <c r="D5" s="155">
        <v>25</v>
      </c>
      <c r="E5" s="155"/>
      <c r="F5" s="155">
        <v>24</v>
      </c>
      <c r="G5" s="155">
        <v>24</v>
      </c>
      <c r="H5" s="157">
        <v>24</v>
      </c>
      <c r="I5" s="156">
        <f>SUM(D5:H5)</f>
        <v>97</v>
      </c>
      <c r="J5" s="157">
        <f>COUNT(D5:H5)</f>
        <v>4</v>
      </c>
      <c r="K5" s="158">
        <f>AVERAGE(D5:H5)</f>
        <v>24.25</v>
      </c>
    </row>
    <row r="6" spans="1:11" x14ac:dyDescent="0.2">
      <c r="A6" s="157">
        <v>3</v>
      </c>
      <c r="B6" s="155" t="s">
        <v>17</v>
      </c>
      <c r="C6" s="193">
        <v>40</v>
      </c>
      <c r="D6" s="155">
        <v>24</v>
      </c>
      <c r="E6" s="155">
        <v>16</v>
      </c>
      <c r="F6" s="155">
        <v>24</v>
      </c>
      <c r="G6" s="155">
        <v>24</v>
      </c>
      <c r="H6" s="157"/>
      <c r="I6" s="156">
        <f>SUM(D6:H6)</f>
        <v>88</v>
      </c>
      <c r="J6" s="157">
        <f>COUNT(D6:H6)</f>
        <v>4</v>
      </c>
      <c r="K6" s="158">
        <f>AVERAGE(D6:H6)</f>
        <v>22</v>
      </c>
    </row>
    <row r="7" spans="1:11" x14ac:dyDescent="0.2">
      <c r="A7" s="157">
        <v>4</v>
      </c>
      <c r="B7" s="155" t="s">
        <v>16</v>
      </c>
      <c r="C7" s="193">
        <v>40</v>
      </c>
      <c r="D7" s="155">
        <v>12</v>
      </c>
      <c r="E7" s="155">
        <v>24</v>
      </c>
      <c r="F7" s="157">
        <v>16</v>
      </c>
      <c r="G7" s="155"/>
      <c r="H7" s="157">
        <v>23</v>
      </c>
      <c r="I7" s="156">
        <f>SUM(D7:H7)</f>
        <v>75</v>
      </c>
      <c r="J7" s="157">
        <f>COUNT(D7:H7)</f>
        <v>4</v>
      </c>
      <c r="K7" s="158">
        <f>AVERAGE(D7:H7)</f>
        <v>18.75</v>
      </c>
    </row>
    <row r="8" spans="1:11" x14ac:dyDescent="0.2">
      <c r="A8" s="157">
        <v>5</v>
      </c>
      <c r="B8" s="155" t="s">
        <v>37</v>
      </c>
      <c r="C8" s="193"/>
      <c r="D8" s="155">
        <v>17</v>
      </c>
      <c r="E8" s="155">
        <v>19</v>
      </c>
      <c r="F8" s="157"/>
      <c r="G8" s="155">
        <v>20</v>
      </c>
      <c r="H8" s="157">
        <v>15</v>
      </c>
      <c r="I8" s="156">
        <f>SUM(D8:H8)</f>
        <v>71</v>
      </c>
      <c r="J8" s="157">
        <f>COUNT(D8:H8)</f>
        <v>4</v>
      </c>
      <c r="K8" s="158">
        <f>AVERAGE(D8:H8)</f>
        <v>17.75</v>
      </c>
    </row>
    <row r="9" spans="1:11" x14ac:dyDescent="0.2">
      <c r="A9" s="157">
        <v>6</v>
      </c>
      <c r="B9" s="155" t="s">
        <v>21</v>
      </c>
      <c r="C9" s="193">
        <v>40</v>
      </c>
      <c r="D9" s="155">
        <v>13</v>
      </c>
      <c r="E9" s="155"/>
      <c r="F9" s="155">
        <v>23</v>
      </c>
      <c r="G9" s="155">
        <v>23</v>
      </c>
      <c r="H9" s="157">
        <v>10</v>
      </c>
      <c r="I9" s="156">
        <f>SUM(D9:H9)</f>
        <v>69</v>
      </c>
      <c r="J9" s="157">
        <f>COUNT(D9:H9)</f>
        <v>4</v>
      </c>
      <c r="K9" s="158">
        <f>AVERAGE(D9:H9)</f>
        <v>17.25</v>
      </c>
    </row>
    <row r="10" spans="1:11" x14ac:dyDescent="0.2">
      <c r="A10" s="157">
        <v>7</v>
      </c>
      <c r="B10" s="155" t="s">
        <v>29</v>
      </c>
      <c r="C10" s="193">
        <v>40</v>
      </c>
      <c r="D10" s="155">
        <v>22</v>
      </c>
      <c r="E10" s="155">
        <v>21</v>
      </c>
      <c r="F10" s="157">
        <v>25</v>
      </c>
      <c r="G10" s="155"/>
      <c r="H10" s="157"/>
      <c r="I10" s="156">
        <f>SUM(D10:H10)</f>
        <v>68</v>
      </c>
      <c r="J10" s="157">
        <f>COUNT(D10:H10)</f>
        <v>3</v>
      </c>
      <c r="K10" s="158">
        <f>AVERAGE(D10:H10)</f>
        <v>22.666666666666668</v>
      </c>
    </row>
    <row r="11" spans="1:11" x14ac:dyDescent="0.2">
      <c r="A11" s="157">
        <v>7</v>
      </c>
      <c r="B11" s="155" t="s">
        <v>18</v>
      </c>
      <c r="C11" s="193">
        <v>40</v>
      </c>
      <c r="D11" s="155">
        <v>23</v>
      </c>
      <c r="E11" s="155">
        <v>23</v>
      </c>
      <c r="F11" s="157"/>
      <c r="G11" s="155"/>
      <c r="H11" s="157">
        <v>22</v>
      </c>
      <c r="I11" s="156">
        <f>SUM(D11:H11)</f>
        <v>68</v>
      </c>
      <c r="J11" s="157">
        <f>COUNT(D11:H11)</f>
        <v>3</v>
      </c>
      <c r="K11" s="158">
        <f>AVERAGE(D11:H11)</f>
        <v>22.666666666666668</v>
      </c>
    </row>
    <row r="12" spans="1:11" x14ac:dyDescent="0.2">
      <c r="A12" s="157">
        <v>9</v>
      </c>
      <c r="B12" s="155" t="s">
        <v>25</v>
      </c>
      <c r="C12" s="193"/>
      <c r="D12" s="155">
        <v>21</v>
      </c>
      <c r="E12" s="155">
        <v>20</v>
      </c>
      <c r="F12" s="157">
        <v>24</v>
      </c>
      <c r="G12" s="155"/>
      <c r="H12" s="157"/>
      <c r="I12" s="156">
        <f>SUM(D12:H12)</f>
        <v>65</v>
      </c>
      <c r="J12" s="157">
        <f>COUNT(D12:H12)</f>
        <v>3</v>
      </c>
      <c r="K12" s="158">
        <f>AVERAGE(D12:H12)</f>
        <v>21.666666666666668</v>
      </c>
    </row>
    <row r="13" spans="1:11" x14ac:dyDescent="0.2">
      <c r="A13" s="157">
        <v>10</v>
      </c>
      <c r="B13" s="155" t="s">
        <v>23</v>
      </c>
      <c r="C13" s="193">
        <v>50</v>
      </c>
      <c r="D13" s="155"/>
      <c r="E13" s="155"/>
      <c r="F13" s="157">
        <v>15</v>
      </c>
      <c r="G13" s="155">
        <v>21</v>
      </c>
      <c r="H13" s="157">
        <v>23</v>
      </c>
      <c r="I13" s="156">
        <f>SUM(D13:H13)</f>
        <v>59</v>
      </c>
      <c r="J13" s="157">
        <f>COUNT(D13:H13)</f>
        <v>3</v>
      </c>
      <c r="K13" s="158">
        <f>AVERAGE(D13:H13)</f>
        <v>19.666666666666668</v>
      </c>
    </row>
    <row r="14" spans="1:11" x14ac:dyDescent="0.2">
      <c r="A14" s="157">
        <v>11</v>
      </c>
      <c r="B14" s="155" t="s">
        <v>30</v>
      </c>
      <c r="C14" s="193"/>
      <c r="D14" s="155">
        <v>18</v>
      </c>
      <c r="E14" s="155"/>
      <c r="F14" s="157">
        <v>19</v>
      </c>
      <c r="G14" s="199"/>
      <c r="H14" s="157">
        <v>18</v>
      </c>
      <c r="I14" s="156">
        <f>SUM(D14:H14)</f>
        <v>55</v>
      </c>
      <c r="J14" s="157">
        <f>COUNT(D14:H14)</f>
        <v>3</v>
      </c>
      <c r="K14" s="158">
        <f>AVERAGE(D14:H14)</f>
        <v>18.333333333333332</v>
      </c>
    </row>
    <row r="15" spans="1:11" x14ac:dyDescent="0.2">
      <c r="A15" s="157">
        <v>12</v>
      </c>
      <c r="B15" s="155" t="s">
        <v>48</v>
      </c>
      <c r="C15" s="193">
        <v>40</v>
      </c>
      <c r="D15" s="155">
        <v>14</v>
      </c>
      <c r="E15" s="155">
        <v>23</v>
      </c>
      <c r="F15" s="157">
        <v>14</v>
      </c>
      <c r="G15" s="155"/>
      <c r="H15" s="157"/>
      <c r="I15" s="156">
        <f>SUM(D15:H15)</f>
        <v>51</v>
      </c>
      <c r="J15" s="157">
        <f>COUNT(D15:H15)</f>
        <v>3</v>
      </c>
      <c r="K15" s="158">
        <f>AVERAGE(D15:H15)</f>
        <v>17</v>
      </c>
    </row>
    <row r="16" spans="1:11" x14ac:dyDescent="0.2">
      <c r="A16" s="157">
        <v>13</v>
      </c>
      <c r="B16" s="155" t="s">
        <v>15</v>
      </c>
      <c r="C16" s="193">
        <v>40</v>
      </c>
      <c r="D16" s="155"/>
      <c r="E16" s="155"/>
      <c r="F16" s="157">
        <v>25</v>
      </c>
      <c r="G16" s="155"/>
      <c r="H16" s="157">
        <v>25</v>
      </c>
      <c r="I16" s="156">
        <f>SUM(D16:H16)</f>
        <v>50</v>
      </c>
      <c r="J16" s="157">
        <f>COUNT(D16:H16)</f>
        <v>2</v>
      </c>
      <c r="K16" s="158">
        <f>AVERAGE(D16:H16)</f>
        <v>25</v>
      </c>
    </row>
    <row r="17" spans="1:11" x14ac:dyDescent="0.2">
      <c r="A17" s="157">
        <v>13</v>
      </c>
      <c r="B17" s="155" t="s">
        <v>10</v>
      </c>
      <c r="C17" s="193">
        <v>40</v>
      </c>
      <c r="D17" s="155">
        <v>25</v>
      </c>
      <c r="E17" s="155">
        <v>25</v>
      </c>
      <c r="F17" s="157"/>
      <c r="G17" s="155"/>
      <c r="H17" s="157"/>
      <c r="I17" s="156">
        <f>SUM(D17:H17)</f>
        <v>50</v>
      </c>
      <c r="J17" s="157">
        <f>COUNT(D17:H17)</f>
        <v>2</v>
      </c>
      <c r="K17" s="158">
        <f>AVERAGE(D17:H17)</f>
        <v>25</v>
      </c>
    </row>
    <row r="18" spans="1:11" x14ac:dyDescent="0.2">
      <c r="A18" s="157">
        <v>15</v>
      </c>
      <c r="B18" s="155" t="s">
        <v>31</v>
      </c>
      <c r="C18" s="193"/>
      <c r="D18" s="155">
        <v>25</v>
      </c>
      <c r="E18" s="155">
        <v>24</v>
      </c>
      <c r="F18" s="157"/>
      <c r="G18" s="199"/>
      <c r="H18" s="157"/>
      <c r="I18" s="156">
        <f>SUM(D18:H18)</f>
        <v>49</v>
      </c>
      <c r="J18" s="157">
        <f>COUNT(D18:H18)</f>
        <v>2</v>
      </c>
      <c r="K18" s="158">
        <f>AVERAGE(D18:H18)</f>
        <v>24.5</v>
      </c>
    </row>
    <row r="19" spans="1:11" x14ac:dyDescent="0.2">
      <c r="A19" s="157">
        <v>16</v>
      </c>
      <c r="B19" s="155" t="s">
        <v>19</v>
      </c>
      <c r="C19" s="193"/>
      <c r="D19" s="155">
        <v>24</v>
      </c>
      <c r="E19" s="155">
        <v>24</v>
      </c>
      <c r="F19" s="157"/>
      <c r="G19" s="155"/>
      <c r="H19" s="157"/>
      <c r="I19" s="156">
        <f>SUM(D19:H19)</f>
        <v>48</v>
      </c>
      <c r="J19" s="157">
        <f>COUNT(D19:H19)</f>
        <v>2</v>
      </c>
      <c r="K19" s="158">
        <f>AVERAGE(D19:H19)</f>
        <v>24</v>
      </c>
    </row>
    <row r="20" spans="1:11" x14ac:dyDescent="0.2">
      <c r="A20" s="157">
        <v>17</v>
      </c>
      <c r="B20" s="155" t="s">
        <v>13</v>
      </c>
      <c r="C20" s="193">
        <v>40</v>
      </c>
      <c r="D20" s="155">
        <v>13</v>
      </c>
      <c r="E20" s="155">
        <v>10</v>
      </c>
      <c r="F20" s="157"/>
      <c r="G20" s="155"/>
      <c r="H20" s="157">
        <v>22</v>
      </c>
      <c r="I20" s="156">
        <f>SUM(D20:H20)</f>
        <v>45</v>
      </c>
      <c r="J20" s="157">
        <f>COUNT(D20:H20)</f>
        <v>3</v>
      </c>
      <c r="K20" s="158">
        <f>AVERAGE(D20:H20)</f>
        <v>15</v>
      </c>
    </row>
    <row r="21" spans="1:11" x14ac:dyDescent="0.2">
      <c r="A21" s="157">
        <v>18</v>
      </c>
      <c r="B21" s="161" t="s">
        <v>38</v>
      </c>
      <c r="C21" s="193">
        <v>40</v>
      </c>
      <c r="D21" s="155">
        <v>22</v>
      </c>
      <c r="E21" s="155"/>
      <c r="F21" s="157">
        <v>20</v>
      </c>
      <c r="G21" s="155"/>
      <c r="H21" s="157"/>
      <c r="I21" s="156">
        <f>SUM(D21:H21)</f>
        <v>42</v>
      </c>
      <c r="J21" s="157">
        <f>COUNT(D21:H21)</f>
        <v>2</v>
      </c>
      <c r="K21" s="158">
        <f>AVERAGE(D21:H21)</f>
        <v>21</v>
      </c>
    </row>
    <row r="22" spans="1:11" x14ac:dyDescent="0.2">
      <c r="A22" s="157">
        <v>19</v>
      </c>
      <c r="B22" s="155" t="s">
        <v>34</v>
      </c>
      <c r="C22" s="193">
        <v>40</v>
      </c>
      <c r="D22" s="155">
        <v>18</v>
      </c>
      <c r="E22" s="155"/>
      <c r="F22" s="157">
        <v>23</v>
      </c>
      <c r="G22" s="155"/>
      <c r="H22" s="157"/>
      <c r="I22" s="156">
        <f>SUM(D22:H22)</f>
        <v>41</v>
      </c>
      <c r="J22" s="157">
        <f>COUNT(D22:H22)</f>
        <v>2</v>
      </c>
      <c r="K22" s="158">
        <f>AVERAGE(D22:H22)</f>
        <v>20.5</v>
      </c>
    </row>
    <row r="23" spans="1:11" x14ac:dyDescent="0.2">
      <c r="A23" s="157">
        <v>20</v>
      </c>
      <c r="B23" s="161" t="s">
        <v>46</v>
      </c>
      <c r="C23" s="193">
        <v>40</v>
      </c>
      <c r="D23" s="155">
        <v>19</v>
      </c>
      <c r="E23" s="155">
        <v>21</v>
      </c>
      <c r="F23" s="157"/>
      <c r="G23" s="155"/>
      <c r="H23" s="157"/>
      <c r="I23" s="156">
        <f>SUM(D23:H23)</f>
        <v>40</v>
      </c>
      <c r="J23" s="157">
        <f>COUNT(D23:H23)</f>
        <v>2</v>
      </c>
      <c r="K23" s="158">
        <f>AVERAGE(D23:H23)</f>
        <v>20</v>
      </c>
    </row>
    <row r="24" spans="1:11" x14ac:dyDescent="0.2">
      <c r="A24" s="157">
        <v>20</v>
      </c>
      <c r="B24" s="155" t="s">
        <v>26</v>
      </c>
      <c r="C24" s="193"/>
      <c r="D24" s="155"/>
      <c r="E24" s="155"/>
      <c r="F24" s="157">
        <v>21</v>
      </c>
      <c r="G24" s="155"/>
      <c r="H24" s="157">
        <v>19</v>
      </c>
      <c r="I24" s="156">
        <f>SUM(D24:H24)</f>
        <v>40</v>
      </c>
      <c r="J24" s="157">
        <f>COUNT(D24:H24)</f>
        <v>2</v>
      </c>
      <c r="K24" s="158">
        <f>AVERAGE(D24:H24)</f>
        <v>20</v>
      </c>
    </row>
    <row r="25" spans="1:11" x14ac:dyDescent="0.2">
      <c r="A25" s="157">
        <v>22</v>
      </c>
      <c r="B25" s="155" t="s">
        <v>24</v>
      </c>
      <c r="C25" s="193">
        <v>50</v>
      </c>
      <c r="D25" s="155"/>
      <c r="E25" s="155"/>
      <c r="F25" s="157">
        <v>18</v>
      </c>
      <c r="G25" s="199"/>
      <c r="H25" s="157">
        <v>20</v>
      </c>
      <c r="I25" s="156">
        <f>SUM(D25:H25)</f>
        <v>38</v>
      </c>
      <c r="J25" s="157">
        <f>COUNT(D25:H25)</f>
        <v>2</v>
      </c>
      <c r="K25" s="158">
        <f>AVERAGE(D25:H25)</f>
        <v>19</v>
      </c>
    </row>
    <row r="26" spans="1:11" x14ac:dyDescent="0.2">
      <c r="A26" s="157">
        <v>22</v>
      </c>
      <c r="B26" s="155" t="s">
        <v>36</v>
      </c>
      <c r="C26" s="193">
        <v>60</v>
      </c>
      <c r="D26" s="155">
        <v>13</v>
      </c>
      <c r="E26" s="155">
        <v>25</v>
      </c>
      <c r="F26" s="157"/>
      <c r="G26" s="199"/>
      <c r="H26" s="157"/>
      <c r="I26" s="156">
        <f>SUM(D26:H26)</f>
        <v>38</v>
      </c>
      <c r="J26" s="157">
        <f>COUNT(D26:H26)</f>
        <v>2</v>
      </c>
      <c r="K26" s="158">
        <f>AVERAGE(D26:H26)</f>
        <v>19</v>
      </c>
    </row>
    <row r="27" spans="1:11" x14ac:dyDescent="0.2">
      <c r="A27" s="157">
        <v>24</v>
      </c>
      <c r="B27" s="155" t="s">
        <v>47</v>
      </c>
      <c r="C27" s="193">
        <v>40</v>
      </c>
      <c r="D27" s="155"/>
      <c r="E27" s="155"/>
      <c r="F27" s="157"/>
      <c r="G27" s="155">
        <v>18</v>
      </c>
      <c r="H27" s="157">
        <v>14</v>
      </c>
      <c r="I27" s="156">
        <f>SUM(D27:H27)</f>
        <v>32</v>
      </c>
      <c r="J27" s="157">
        <f>COUNT(D27:H27)</f>
        <v>2</v>
      </c>
      <c r="K27" s="158">
        <f>AVERAGE(D27:H27)</f>
        <v>16</v>
      </c>
    </row>
    <row r="28" spans="1:11" x14ac:dyDescent="0.2">
      <c r="A28" s="157">
        <v>25</v>
      </c>
      <c r="B28" s="155" t="s">
        <v>22</v>
      </c>
      <c r="C28" s="193"/>
      <c r="D28" s="155"/>
      <c r="E28" s="155"/>
      <c r="F28" s="157">
        <v>10</v>
      </c>
      <c r="G28" s="199"/>
      <c r="H28" s="157">
        <v>21</v>
      </c>
      <c r="I28" s="156">
        <f>SUM(D28:H28)</f>
        <v>31</v>
      </c>
      <c r="J28" s="157">
        <f>COUNT(D28:H28)</f>
        <v>2</v>
      </c>
      <c r="K28" s="158">
        <f>AVERAGE(D28:H28)</f>
        <v>15.5</v>
      </c>
    </row>
    <row r="29" spans="1:11" x14ac:dyDescent="0.2">
      <c r="A29" s="157">
        <v>26</v>
      </c>
      <c r="B29" s="155" t="s">
        <v>57</v>
      </c>
      <c r="C29" s="193">
        <v>40</v>
      </c>
      <c r="D29" s="155">
        <v>4</v>
      </c>
      <c r="E29" s="155">
        <v>23</v>
      </c>
      <c r="F29" s="157"/>
      <c r="G29" s="199"/>
      <c r="H29" s="157"/>
      <c r="I29" s="156">
        <f>SUM(D29:H29)</f>
        <v>27</v>
      </c>
      <c r="J29" s="157">
        <f>COUNT(D29:H29)</f>
        <v>2</v>
      </c>
      <c r="K29" s="158">
        <f>AVERAGE(D29:H29)</f>
        <v>13.5</v>
      </c>
    </row>
    <row r="30" spans="1:11" x14ac:dyDescent="0.2">
      <c r="A30" s="157">
        <v>27</v>
      </c>
      <c r="B30" s="155" t="s">
        <v>59</v>
      </c>
      <c r="C30" s="193">
        <v>40</v>
      </c>
      <c r="D30" s="155">
        <v>25</v>
      </c>
      <c r="E30" s="155"/>
      <c r="F30" s="157"/>
      <c r="G30" s="155"/>
      <c r="H30" s="157"/>
      <c r="I30" s="156">
        <f>SUM(D30:H30)</f>
        <v>25</v>
      </c>
      <c r="J30" s="157">
        <f>COUNT(D30:H30)</f>
        <v>1</v>
      </c>
      <c r="K30" s="158">
        <f>AVERAGE(D30:H30)</f>
        <v>25</v>
      </c>
    </row>
    <row r="31" spans="1:11" x14ac:dyDescent="0.2">
      <c r="A31" s="157">
        <v>27</v>
      </c>
      <c r="B31" s="155" t="s">
        <v>210</v>
      </c>
      <c r="C31" s="193">
        <v>50</v>
      </c>
      <c r="D31" s="155"/>
      <c r="E31" s="155"/>
      <c r="F31" s="157"/>
      <c r="G31" s="155"/>
      <c r="H31" s="157">
        <v>25</v>
      </c>
      <c r="I31" s="156">
        <f>SUM(D31:H31)</f>
        <v>25</v>
      </c>
      <c r="J31" s="157">
        <f>COUNT(D31:H31)</f>
        <v>1</v>
      </c>
      <c r="K31" s="158">
        <f>AVERAGE(D31:H31)</f>
        <v>25</v>
      </c>
    </row>
    <row r="32" spans="1:11" x14ac:dyDescent="0.2">
      <c r="A32" s="157">
        <v>29</v>
      </c>
      <c r="B32" s="155" t="s">
        <v>50</v>
      </c>
      <c r="C32" s="193"/>
      <c r="D32" s="155">
        <v>8</v>
      </c>
      <c r="E32" s="155"/>
      <c r="F32" s="157">
        <v>12</v>
      </c>
      <c r="G32" s="155"/>
      <c r="H32" s="157"/>
      <c r="I32" s="156">
        <f>SUM(D32:H32)</f>
        <v>20</v>
      </c>
      <c r="J32" s="157">
        <f>COUNT(D32:H32)</f>
        <v>2</v>
      </c>
      <c r="K32" s="158">
        <f>AVERAGE(D32:H32)</f>
        <v>10</v>
      </c>
    </row>
    <row r="33" spans="1:11" x14ac:dyDescent="0.2">
      <c r="A33" s="157">
        <v>29</v>
      </c>
      <c r="B33" s="155" t="s">
        <v>51</v>
      </c>
      <c r="C33" s="193"/>
      <c r="D33" s="155">
        <v>9</v>
      </c>
      <c r="E33" s="155"/>
      <c r="F33" s="157">
        <v>11</v>
      </c>
      <c r="G33" s="199"/>
      <c r="H33" s="157"/>
      <c r="I33" s="156">
        <f>SUM(D33:H33)</f>
        <v>20</v>
      </c>
      <c r="J33" s="157">
        <f>COUNT(D33:H33)</f>
        <v>2</v>
      </c>
      <c r="K33" s="158">
        <f>AVERAGE(D33:H33)</f>
        <v>10</v>
      </c>
    </row>
    <row r="34" spans="1:11" x14ac:dyDescent="0.2">
      <c r="A34" s="157">
        <v>31</v>
      </c>
      <c r="B34" s="155" t="s">
        <v>45</v>
      </c>
      <c r="C34" s="193">
        <v>50</v>
      </c>
      <c r="D34" s="155"/>
      <c r="E34" s="155"/>
      <c r="F34" s="157"/>
      <c r="G34" s="155">
        <v>19</v>
      </c>
      <c r="H34" s="157"/>
      <c r="I34" s="156">
        <f>SUM(D34:H34)</f>
        <v>19</v>
      </c>
      <c r="J34" s="157">
        <f>COUNT(D34:H34)</f>
        <v>1</v>
      </c>
      <c r="K34" s="158">
        <f>AVERAGE(D34:H34)</f>
        <v>19</v>
      </c>
    </row>
    <row r="35" spans="1:11" x14ac:dyDescent="0.2">
      <c r="A35" s="157">
        <v>32</v>
      </c>
      <c r="B35" s="155" t="s">
        <v>35</v>
      </c>
      <c r="C35" s="193">
        <v>40</v>
      </c>
      <c r="D35" s="155"/>
      <c r="E35" s="155"/>
      <c r="F35" s="157"/>
      <c r="G35" s="155"/>
      <c r="H35" s="157">
        <v>16</v>
      </c>
      <c r="I35" s="156">
        <f>SUM(D35:H35)</f>
        <v>16</v>
      </c>
      <c r="J35" s="157">
        <f>COUNT(D35:H35)</f>
        <v>1</v>
      </c>
      <c r="K35" s="158">
        <f>AVERAGE(D35:H35)</f>
        <v>16</v>
      </c>
    </row>
    <row r="36" spans="1:11" x14ac:dyDescent="0.2">
      <c r="A36" s="157">
        <v>33</v>
      </c>
      <c r="B36" s="155" t="s">
        <v>52</v>
      </c>
      <c r="C36" s="193">
        <v>50</v>
      </c>
      <c r="D36" s="155">
        <v>15</v>
      </c>
      <c r="E36" s="155"/>
      <c r="F36" s="157"/>
      <c r="G36" s="155"/>
      <c r="H36" s="157"/>
      <c r="I36" s="156">
        <f>SUM(D36:H36)</f>
        <v>15</v>
      </c>
      <c r="J36" s="157">
        <f>COUNT(D36:H36)</f>
        <v>1</v>
      </c>
      <c r="K36" s="158">
        <f>AVERAGE(D36:H36)</f>
        <v>15</v>
      </c>
    </row>
    <row r="37" spans="1:11" x14ac:dyDescent="0.2">
      <c r="A37" s="157">
        <v>34</v>
      </c>
      <c r="B37" s="155" t="s">
        <v>49</v>
      </c>
      <c r="C37" s="193">
        <v>50</v>
      </c>
      <c r="D37" s="155"/>
      <c r="E37" s="155"/>
      <c r="F37" s="157">
        <v>13</v>
      </c>
      <c r="G37" s="199"/>
      <c r="H37" s="157"/>
      <c r="I37" s="156">
        <f>SUM(D37:H37)</f>
        <v>13</v>
      </c>
      <c r="J37" s="157">
        <f>COUNT(D37:H37)</f>
        <v>1</v>
      </c>
      <c r="K37" s="158">
        <f>AVERAGE(D37:H37)</f>
        <v>13</v>
      </c>
    </row>
    <row r="38" spans="1:11" x14ac:dyDescent="0.2">
      <c r="A38" s="157">
        <v>35</v>
      </c>
      <c r="B38" s="155" t="s">
        <v>77</v>
      </c>
      <c r="C38" s="193">
        <v>40</v>
      </c>
      <c r="D38" s="155">
        <v>12</v>
      </c>
      <c r="E38" s="155"/>
      <c r="F38" s="157"/>
      <c r="G38" s="155"/>
      <c r="H38" s="157"/>
      <c r="I38" s="156">
        <f>SUM(D38:H38)</f>
        <v>12</v>
      </c>
      <c r="J38" s="157">
        <f>COUNT(D38:H38)</f>
        <v>1</v>
      </c>
      <c r="K38" s="158">
        <f>AVERAGE(D38:H38)</f>
        <v>12</v>
      </c>
    </row>
    <row r="39" spans="1:11" x14ac:dyDescent="0.2">
      <c r="A39" s="157">
        <v>35</v>
      </c>
      <c r="B39" s="155" t="s">
        <v>41</v>
      </c>
      <c r="C39" s="193">
        <v>50</v>
      </c>
      <c r="D39" s="155"/>
      <c r="E39" s="155"/>
      <c r="F39" s="157"/>
      <c r="G39" s="155"/>
      <c r="H39" s="157">
        <v>12</v>
      </c>
      <c r="I39" s="156">
        <f>SUM(D39:H39)</f>
        <v>12</v>
      </c>
      <c r="J39" s="157">
        <f>COUNT(D39:H39)</f>
        <v>1</v>
      </c>
      <c r="K39" s="158">
        <f>AVERAGE(D39:H39)</f>
        <v>12</v>
      </c>
    </row>
    <row r="40" spans="1:11" x14ac:dyDescent="0.2">
      <c r="A40" s="157">
        <v>37</v>
      </c>
      <c r="B40" s="155" t="s">
        <v>80</v>
      </c>
      <c r="C40" s="193">
        <v>40</v>
      </c>
      <c r="D40" s="155">
        <v>5</v>
      </c>
      <c r="E40" s="155">
        <v>5</v>
      </c>
      <c r="F40" s="157"/>
      <c r="G40" s="199"/>
      <c r="H40" s="157"/>
      <c r="I40" s="156">
        <f>SUM(D40:H40)</f>
        <v>10</v>
      </c>
      <c r="J40" s="157">
        <f>COUNT(D40:H40)</f>
        <v>2</v>
      </c>
      <c r="K40" s="158">
        <f>AVERAGE(D40:H40)</f>
        <v>5</v>
      </c>
    </row>
    <row r="41" spans="1:11" x14ac:dyDescent="0.2">
      <c r="A41" s="157">
        <v>38</v>
      </c>
      <c r="B41" s="155" t="s">
        <v>53</v>
      </c>
      <c r="C41" s="193"/>
      <c r="D41" s="155"/>
      <c r="E41" s="155"/>
      <c r="F41" s="157">
        <v>9</v>
      </c>
      <c r="G41" s="199"/>
      <c r="H41" s="157"/>
      <c r="I41" s="156">
        <f>SUM(D41:H41)</f>
        <v>9</v>
      </c>
      <c r="J41" s="157">
        <f>COUNT(D41:H41)</f>
        <v>1</v>
      </c>
      <c r="K41" s="158">
        <f>AVERAGE(D41:H41)</f>
        <v>9</v>
      </c>
    </row>
    <row r="42" spans="1:11" x14ac:dyDescent="0.2">
      <c r="A42" s="157">
        <v>39</v>
      </c>
      <c r="B42" s="155" t="s">
        <v>54</v>
      </c>
      <c r="C42" s="193"/>
      <c r="D42" s="155"/>
      <c r="E42" s="155"/>
      <c r="F42" s="157">
        <v>8</v>
      </c>
      <c r="G42" s="199"/>
      <c r="H42" s="157"/>
      <c r="I42" s="156">
        <f>SUM(D42:H42)</f>
        <v>8</v>
      </c>
      <c r="J42" s="157">
        <f>COUNT(D42:H42)</f>
        <v>1</v>
      </c>
      <c r="K42" s="158">
        <f>AVERAGE(D42:H42)</f>
        <v>8</v>
      </c>
    </row>
    <row r="43" spans="1:11" x14ac:dyDescent="0.2">
      <c r="A43" s="157">
        <v>40</v>
      </c>
      <c r="B43" s="155" t="s">
        <v>55</v>
      </c>
      <c r="C43" s="193"/>
      <c r="D43" s="155"/>
      <c r="E43" s="155"/>
      <c r="F43" s="157">
        <v>7</v>
      </c>
      <c r="G43" s="199"/>
      <c r="H43" s="157"/>
      <c r="I43" s="156">
        <f>SUM(D43:H43)</f>
        <v>7</v>
      </c>
      <c r="J43" s="157">
        <f>COUNT(D43:H43)</f>
        <v>1</v>
      </c>
      <c r="K43" s="158">
        <f>AVERAGE(D43:H43)</f>
        <v>7</v>
      </c>
    </row>
    <row r="44" spans="1:11" x14ac:dyDescent="0.2">
      <c r="A44" s="157">
        <v>40</v>
      </c>
      <c r="B44" s="155" t="s">
        <v>90</v>
      </c>
      <c r="C44" s="193">
        <v>40</v>
      </c>
      <c r="D44" s="155">
        <v>7</v>
      </c>
      <c r="E44" s="155"/>
      <c r="F44" s="157"/>
      <c r="G44" s="199"/>
      <c r="H44" s="157"/>
      <c r="I44" s="156">
        <f>SUM(D44:H44)</f>
        <v>7</v>
      </c>
      <c r="J44" s="157">
        <f>COUNT(D44:H44)</f>
        <v>1</v>
      </c>
      <c r="K44" s="158">
        <f>AVERAGE(D44:H44)</f>
        <v>7</v>
      </c>
    </row>
    <row r="45" spans="1:11" x14ac:dyDescent="0.2">
      <c r="A45" s="157">
        <v>42</v>
      </c>
      <c r="B45" s="155" t="s">
        <v>101</v>
      </c>
      <c r="C45" s="193">
        <v>40</v>
      </c>
      <c r="D45" s="155">
        <v>6</v>
      </c>
      <c r="E45" s="155"/>
      <c r="F45" s="157"/>
      <c r="G45" s="199"/>
      <c r="H45" s="157"/>
      <c r="I45" s="156">
        <f>SUM(D45:H45)</f>
        <v>6</v>
      </c>
      <c r="J45" s="157">
        <f>COUNT(D45:H45)</f>
        <v>1</v>
      </c>
      <c r="K45" s="158">
        <f>AVERAGE(D45:H45)</f>
        <v>6</v>
      </c>
    </row>
    <row r="48" spans="1:11" ht="25.5" x14ac:dyDescent="0.2">
      <c r="A48" s="247" t="s">
        <v>298</v>
      </c>
      <c r="B48" s="248" t="s">
        <v>297</v>
      </c>
      <c r="C48" s="249"/>
      <c r="D48" s="179">
        <v>1</v>
      </c>
      <c r="E48" s="179">
        <v>2</v>
      </c>
      <c r="F48" s="179">
        <v>3</v>
      </c>
      <c r="G48" s="250">
        <v>4</v>
      </c>
      <c r="H48" s="179">
        <v>5</v>
      </c>
      <c r="I48" s="179" t="s">
        <v>4</v>
      </c>
      <c r="J48" s="251" t="s">
        <v>6</v>
      </c>
      <c r="K48" s="252" t="s">
        <v>7</v>
      </c>
    </row>
    <row r="49" spans="1:11" x14ac:dyDescent="0.2">
      <c r="A49" s="174"/>
      <c r="B49" s="172" t="s">
        <v>64</v>
      </c>
      <c r="C49" s="171">
        <v>40</v>
      </c>
      <c r="D49" s="172">
        <v>24</v>
      </c>
      <c r="E49" s="169">
        <v>25</v>
      </c>
      <c r="F49" s="169"/>
      <c r="G49" s="246"/>
      <c r="H49" s="174">
        <v>25</v>
      </c>
      <c r="I49" s="173">
        <f t="shared" ref="I49:I82" si="0">SUM(D49:H49)</f>
        <v>74</v>
      </c>
      <c r="J49" s="174">
        <f t="shared" ref="J49:J82" si="1">COUNT(D49:H49)</f>
        <v>3</v>
      </c>
      <c r="K49" s="175">
        <f t="shared" ref="K49:K82" si="2">AVERAGE(D49:H49)</f>
        <v>24.666666666666668</v>
      </c>
    </row>
    <row r="50" spans="1:11" x14ac:dyDescent="0.2">
      <c r="A50" s="157"/>
      <c r="B50" s="155" t="s">
        <v>72</v>
      </c>
      <c r="C50" s="241"/>
      <c r="D50" s="155">
        <v>24</v>
      </c>
      <c r="E50" s="152">
        <v>22</v>
      </c>
      <c r="F50" s="152"/>
      <c r="G50" s="152"/>
      <c r="H50" s="157">
        <v>21</v>
      </c>
      <c r="I50" s="156">
        <f t="shared" si="0"/>
        <v>67</v>
      </c>
      <c r="J50" s="157">
        <f t="shared" si="1"/>
        <v>3</v>
      </c>
      <c r="K50" s="158">
        <f t="shared" si="2"/>
        <v>22.333333333333332</v>
      </c>
    </row>
    <row r="51" spans="1:11" x14ac:dyDescent="0.2">
      <c r="A51" s="157"/>
      <c r="B51" s="155" t="s">
        <v>74</v>
      </c>
      <c r="C51" s="159">
        <v>50</v>
      </c>
      <c r="D51" s="155">
        <v>24</v>
      </c>
      <c r="E51" s="152">
        <v>17</v>
      </c>
      <c r="F51" s="152">
        <v>25</v>
      </c>
      <c r="G51" s="199"/>
      <c r="H51" s="157"/>
      <c r="I51" s="156">
        <f t="shared" si="0"/>
        <v>66</v>
      </c>
      <c r="J51" s="157">
        <f t="shared" si="1"/>
        <v>3</v>
      </c>
      <c r="K51" s="158">
        <f t="shared" si="2"/>
        <v>22</v>
      </c>
    </row>
    <row r="52" spans="1:11" x14ac:dyDescent="0.2">
      <c r="A52" s="157"/>
      <c r="B52" s="155" t="s">
        <v>97</v>
      </c>
      <c r="C52" s="159">
        <v>40</v>
      </c>
      <c r="D52" s="155">
        <v>18</v>
      </c>
      <c r="E52" s="152">
        <v>22</v>
      </c>
      <c r="F52" s="152">
        <v>24</v>
      </c>
      <c r="G52" s="152"/>
      <c r="H52" s="157"/>
      <c r="I52" s="156">
        <f t="shared" si="0"/>
        <v>64</v>
      </c>
      <c r="J52" s="157">
        <f t="shared" si="1"/>
        <v>3</v>
      </c>
      <c r="K52" s="158">
        <f t="shared" si="2"/>
        <v>21.333333333333332</v>
      </c>
    </row>
    <row r="53" spans="1:11" x14ac:dyDescent="0.2">
      <c r="A53" s="157"/>
      <c r="B53" s="155" t="s">
        <v>93</v>
      </c>
      <c r="C53" s="159">
        <v>40</v>
      </c>
      <c r="D53" s="155">
        <v>13</v>
      </c>
      <c r="E53" s="152">
        <v>14</v>
      </c>
      <c r="F53" s="152">
        <v>24</v>
      </c>
      <c r="G53" s="199"/>
      <c r="H53" s="157"/>
      <c r="I53" s="156">
        <f t="shared" si="0"/>
        <v>51</v>
      </c>
      <c r="J53" s="157">
        <f t="shared" si="1"/>
        <v>3</v>
      </c>
      <c r="K53" s="158">
        <f t="shared" si="2"/>
        <v>17</v>
      </c>
    </row>
    <row r="54" spans="1:11" x14ac:dyDescent="0.2">
      <c r="A54" s="157"/>
      <c r="B54" s="242" t="s">
        <v>128</v>
      </c>
      <c r="C54" s="159"/>
      <c r="D54" s="242">
        <v>25</v>
      </c>
      <c r="E54" s="152">
        <v>25</v>
      </c>
      <c r="F54" s="243"/>
      <c r="G54" s="199"/>
      <c r="H54" s="240"/>
      <c r="I54" s="156">
        <f t="shared" si="0"/>
        <v>50</v>
      </c>
      <c r="J54" s="157">
        <f t="shared" si="1"/>
        <v>2</v>
      </c>
      <c r="K54" s="158">
        <f t="shared" si="2"/>
        <v>25</v>
      </c>
    </row>
    <row r="55" spans="1:11" x14ac:dyDescent="0.2">
      <c r="A55" s="157"/>
      <c r="B55" s="155" t="s">
        <v>124</v>
      </c>
      <c r="C55" s="159"/>
      <c r="D55" s="155">
        <v>25</v>
      </c>
      <c r="E55" s="152">
        <v>25</v>
      </c>
      <c r="F55" s="152"/>
      <c r="G55" s="152"/>
      <c r="H55" s="157"/>
      <c r="I55" s="156">
        <f t="shared" si="0"/>
        <v>50</v>
      </c>
      <c r="J55" s="157">
        <f t="shared" si="1"/>
        <v>2</v>
      </c>
      <c r="K55" s="158">
        <f t="shared" si="2"/>
        <v>25</v>
      </c>
    </row>
    <row r="56" spans="1:11" x14ac:dyDescent="0.2">
      <c r="A56" s="157"/>
      <c r="B56" s="155" t="s">
        <v>69</v>
      </c>
      <c r="C56" s="159">
        <v>40</v>
      </c>
      <c r="D56" s="155">
        <v>25</v>
      </c>
      <c r="E56" s="152"/>
      <c r="F56" s="152"/>
      <c r="G56" s="152"/>
      <c r="H56" s="157">
        <v>24</v>
      </c>
      <c r="I56" s="156">
        <f t="shared" si="0"/>
        <v>49</v>
      </c>
      <c r="J56" s="157">
        <f t="shared" si="1"/>
        <v>2</v>
      </c>
      <c r="K56" s="158">
        <f t="shared" si="2"/>
        <v>24.5</v>
      </c>
    </row>
    <row r="57" spans="1:11" x14ac:dyDescent="0.2">
      <c r="A57" s="157"/>
      <c r="B57" s="155" t="s">
        <v>129</v>
      </c>
      <c r="C57" s="159">
        <v>40</v>
      </c>
      <c r="D57" s="155">
        <v>24</v>
      </c>
      <c r="E57" s="152">
        <v>24</v>
      </c>
      <c r="F57" s="152"/>
      <c r="G57" s="199"/>
      <c r="H57" s="157"/>
      <c r="I57" s="156">
        <f t="shared" si="0"/>
        <v>48</v>
      </c>
      <c r="J57" s="157">
        <f t="shared" si="1"/>
        <v>2</v>
      </c>
      <c r="K57" s="158">
        <f t="shared" si="2"/>
        <v>24</v>
      </c>
    </row>
    <row r="58" spans="1:11" x14ac:dyDescent="0.2">
      <c r="A58" s="157"/>
      <c r="B58" s="155" t="s">
        <v>56</v>
      </c>
      <c r="C58" s="159">
        <v>40</v>
      </c>
      <c r="D58" s="155">
        <v>23</v>
      </c>
      <c r="E58" s="152"/>
      <c r="F58" s="152"/>
      <c r="G58" s="199"/>
      <c r="H58" s="157">
        <v>25</v>
      </c>
      <c r="I58" s="156">
        <f t="shared" si="0"/>
        <v>48</v>
      </c>
      <c r="J58" s="157">
        <f t="shared" si="1"/>
        <v>2</v>
      </c>
      <c r="K58" s="158">
        <f t="shared" si="2"/>
        <v>24</v>
      </c>
    </row>
    <row r="59" spans="1:11" x14ac:dyDescent="0.2">
      <c r="A59" s="157"/>
      <c r="B59" s="155" t="s">
        <v>133</v>
      </c>
      <c r="C59" s="159"/>
      <c r="D59" s="155">
        <v>25</v>
      </c>
      <c r="E59" s="152">
        <v>23</v>
      </c>
      <c r="F59" s="152"/>
      <c r="G59" s="199"/>
      <c r="H59" s="157"/>
      <c r="I59" s="156">
        <f t="shared" si="0"/>
        <v>48</v>
      </c>
      <c r="J59" s="157">
        <f t="shared" si="1"/>
        <v>2</v>
      </c>
      <c r="K59" s="158">
        <f t="shared" si="2"/>
        <v>24</v>
      </c>
    </row>
    <row r="60" spans="1:11" x14ac:dyDescent="0.2">
      <c r="A60" s="157"/>
      <c r="B60" s="155" t="s">
        <v>85</v>
      </c>
      <c r="C60" s="159"/>
      <c r="D60" s="155">
        <v>23</v>
      </c>
      <c r="E60" s="152"/>
      <c r="F60" s="152">
        <v>25</v>
      </c>
      <c r="G60" s="199"/>
      <c r="H60" s="157"/>
      <c r="I60" s="156">
        <f t="shared" si="0"/>
        <v>48</v>
      </c>
      <c r="J60" s="157">
        <f t="shared" si="1"/>
        <v>2</v>
      </c>
      <c r="K60" s="158">
        <f t="shared" si="2"/>
        <v>24</v>
      </c>
    </row>
    <row r="61" spans="1:11" x14ac:dyDescent="0.2">
      <c r="A61" s="157"/>
      <c r="B61" s="155" t="s">
        <v>137</v>
      </c>
      <c r="C61" s="241"/>
      <c r="D61" s="155">
        <v>23</v>
      </c>
      <c r="E61" s="152">
        <v>23</v>
      </c>
      <c r="F61" s="152"/>
      <c r="G61" s="152"/>
      <c r="H61" s="157"/>
      <c r="I61" s="156">
        <f t="shared" si="0"/>
        <v>46</v>
      </c>
      <c r="J61" s="157">
        <f t="shared" si="1"/>
        <v>2</v>
      </c>
      <c r="K61" s="158">
        <f t="shared" si="2"/>
        <v>23</v>
      </c>
    </row>
    <row r="62" spans="1:11" x14ac:dyDescent="0.2">
      <c r="A62" s="157"/>
      <c r="B62" s="155" t="s">
        <v>89</v>
      </c>
      <c r="C62" s="159">
        <v>40</v>
      </c>
      <c r="D62" s="155">
        <v>20</v>
      </c>
      <c r="E62" s="152"/>
      <c r="F62" s="152">
        <v>25</v>
      </c>
      <c r="G62" s="152"/>
      <c r="H62" s="157"/>
      <c r="I62" s="156">
        <f t="shared" si="0"/>
        <v>45</v>
      </c>
      <c r="J62" s="157">
        <f t="shared" si="1"/>
        <v>2</v>
      </c>
      <c r="K62" s="158">
        <f t="shared" si="2"/>
        <v>22.5</v>
      </c>
    </row>
    <row r="63" spans="1:11" x14ac:dyDescent="0.2">
      <c r="A63" s="157"/>
      <c r="B63" s="155" t="s">
        <v>139</v>
      </c>
      <c r="C63" s="159"/>
      <c r="D63" s="155">
        <v>22</v>
      </c>
      <c r="E63" s="152">
        <v>22</v>
      </c>
      <c r="F63" s="152"/>
      <c r="G63" s="152"/>
      <c r="H63" s="157"/>
      <c r="I63" s="156">
        <f t="shared" si="0"/>
        <v>44</v>
      </c>
      <c r="J63" s="157">
        <f t="shared" si="1"/>
        <v>2</v>
      </c>
      <c r="K63" s="158">
        <f t="shared" si="2"/>
        <v>22</v>
      </c>
    </row>
    <row r="64" spans="1:11" x14ac:dyDescent="0.2">
      <c r="A64" s="157"/>
      <c r="B64" s="155" t="s">
        <v>60</v>
      </c>
      <c r="C64" s="159">
        <v>50</v>
      </c>
      <c r="D64" s="155">
        <v>19</v>
      </c>
      <c r="E64" s="152"/>
      <c r="F64" s="152"/>
      <c r="G64" s="199"/>
      <c r="H64" s="157">
        <v>24</v>
      </c>
      <c r="I64" s="156">
        <f t="shared" si="0"/>
        <v>43</v>
      </c>
      <c r="J64" s="157">
        <f t="shared" si="1"/>
        <v>2</v>
      </c>
      <c r="K64" s="158">
        <f t="shared" si="2"/>
        <v>21.5</v>
      </c>
    </row>
    <row r="65" spans="1:11" x14ac:dyDescent="0.2">
      <c r="A65" s="157"/>
      <c r="B65" s="155" t="s">
        <v>74</v>
      </c>
      <c r="C65" s="159"/>
      <c r="D65" s="155">
        <v>24</v>
      </c>
      <c r="E65" s="152">
        <v>17</v>
      </c>
      <c r="F65" s="152"/>
      <c r="G65" s="199"/>
      <c r="H65" s="157"/>
      <c r="I65" s="156">
        <f t="shared" si="0"/>
        <v>41</v>
      </c>
      <c r="J65" s="157">
        <f t="shared" si="1"/>
        <v>2</v>
      </c>
      <c r="K65" s="158">
        <f t="shared" si="2"/>
        <v>20.5</v>
      </c>
    </row>
    <row r="66" spans="1:11" x14ac:dyDescent="0.2">
      <c r="A66" s="157"/>
      <c r="B66" s="155" t="s">
        <v>152</v>
      </c>
      <c r="C66" s="159"/>
      <c r="D66" s="155">
        <v>21</v>
      </c>
      <c r="E66" s="152">
        <v>20</v>
      </c>
      <c r="F66" s="152"/>
      <c r="G66" s="199"/>
      <c r="H66" s="157"/>
      <c r="I66" s="156">
        <f t="shared" si="0"/>
        <v>41</v>
      </c>
      <c r="J66" s="157">
        <f t="shared" si="1"/>
        <v>2</v>
      </c>
      <c r="K66" s="158">
        <f t="shared" si="2"/>
        <v>20.5</v>
      </c>
    </row>
    <row r="67" spans="1:11" x14ac:dyDescent="0.2">
      <c r="A67" s="157"/>
      <c r="B67" s="155" t="s">
        <v>156</v>
      </c>
      <c r="C67" s="159">
        <v>40</v>
      </c>
      <c r="D67" s="155">
        <v>16</v>
      </c>
      <c r="E67" s="152">
        <v>19</v>
      </c>
      <c r="F67" s="152"/>
      <c r="G67" s="152"/>
      <c r="H67" s="157"/>
      <c r="I67" s="156">
        <f t="shared" si="0"/>
        <v>35</v>
      </c>
      <c r="J67" s="157">
        <f t="shared" si="1"/>
        <v>2</v>
      </c>
      <c r="K67" s="158">
        <f t="shared" si="2"/>
        <v>17.5</v>
      </c>
    </row>
    <row r="68" spans="1:11" x14ac:dyDescent="0.2">
      <c r="A68" s="157"/>
      <c r="B68" s="155" t="s">
        <v>93</v>
      </c>
      <c r="C68" s="159">
        <v>40</v>
      </c>
      <c r="D68" s="155">
        <v>13</v>
      </c>
      <c r="E68" s="152">
        <v>14</v>
      </c>
      <c r="F68" s="152"/>
      <c r="G68" s="152"/>
      <c r="H68" s="157"/>
      <c r="I68" s="156">
        <f t="shared" si="0"/>
        <v>27</v>
      </c>
      <c r="J68" s="157">
        <f t="shared" si="1"/>
        <v>2</v>
      </c>
      <c r="K68" s="158">
        <f t="shared" si="2"/>
        <v>13.5</v>
      </c>
    </row>
    <row r="69" spans="1:11" x14ac:dyDescent="0.2">
      <c r="A69" s="157"/>
      <c r="B69" s="155" t="s">
        <v>160</v>
      </c>
      <c r="C69" s="159"/>
      <c r="D69" s="155">
        <v>11</v>
      </c>
      <c r="E69" s="152">
        <v>15</v>
      </c>
      <c r="F69" s="152"/>
      <c r="G69" s="152"/>
      <c r="H69" s="157"/>
      <c r="I69" s="156">
        <f t="shared" si="0"/>
        <v>26</v>
      </c>
      <c r="J69" s="157">
        <f t="shared" si="1"/>
        <v>2</v>
      </c>
      <c r="K69" s="158">
        <f t="shared" si="2"/>
        <v>13</v>
      </c>
    </row>
    <row r="70" spans="1:11" x14ac:dyDescent="0.2">
      <c r="A70" s="157"/>
      <c r="B70" s="155" t="s">
        <v>62</v>
      </c>
      <c r="C70" s="159">
        <v>40</v>
      </c>
      <c r="D70" s="155"/>
      <c r="E70" s="152"/>
      <c r="F70" s="152"/>
      <c r="G70" s="199"/>
      <c r="H70" s="157">
        <v>24</v>
      </c>
      <c r="I70" s="156">
        <f t="shared" si="0"/>
        <v>24</v>
      </c>
      <c r="J70" s="157">
        <f t="shared" si="1"/>
        <v>1</v>
      </c>
      <c r="K70" s="158">
        <f t="shared" si="2"/>
        <v>24</v>
      </c>
    </row>
    <row r="71" spans="1:11" x14ac:dyDescent="0.2">
      <c r="A71" s="157"/>
      <c r="B71" s="155" t="s">
        <v>166</v>
      </c>
      <c r="C71" s="159">
        <v>40</v>
      </c>
      <c r="D71" s="155">
        <v>23</v>
      </c>
      <c r="E71" s="152"/>
      <c r="F71" s="152"/>
      <c r="G71" s="199"/>
      <c r="H71" s="157"/>
      <c r="I71" s="156">
        <f t="shared" si="0"/>
        <v>23</v>
      </c>
      <c r="J71" s="157">
        <f t="shared" si="1"/>
        <v>1</v>
      </c>
      <c r="K71" s="158">
        <f t="shared" si="2"/>
        <v>23</v>
      </c>
    </row>
    <row r="72" spans="1:11" x14ac:dyDescent="0.2">
      <c r="A72" s="157"/>
      <c r="B72" s="155" t="s">
        <v>100</v>
      </c>
      <c r="C72" s="159">
        <v>40</v>
      </c>
      <c r="D72" s="155"/>
      <c r="E72" s="152"/>
      <c r="F72" s="152">
        <v>23</v>
      </c>
      <c r="G72" s="152"/>
      <c r="H72" s="157"/>
      <c r="I72" s="156">
        <f t="shared" si="0"/>
        <v>23</v>
      </c>
      <c r="J72" s="157">
        <f t="shared" si="1"/>
        <v>1</v>
      </c>
      <c r="K72" s="158">
        <f t="shared" si="2"/>
        <v>23</v>
      </c>
    </row>
    <row r="73" spans="1:11" x14ac:dyDescent="0.2">
      <c r="A73" s="157"/>
      <c r="B73" s="155" t="s">
        <v>71</v>
      </c>
      <c r="C73" s="159">
        <v>40</v>
      </c>
      <c r="D73" s="155"/>
      <c r="E73" s="152"/>
      <c r="F73" s="152"/>
      <c r="G73" s="152"/>
      <c r="H73" s="157">
        <v>23</v>
      </c>
      <c r="I73" s="156">
        <f t="shared" si="0"/>
        <v>23</v>
      </c>
      <c r="J73" s="157">
        <f t="shared" si="1"/>
        <v>1</v>
      </c>
      <c r="K73" s="158">
        <f t="shared" si="2"/>
        <v>23</v>
      </c>
    </row>
    <row r="74" spans="1:11" x14ac:dyDescent="0.2">
      <c r="A74" s="157"/>
      <c r="B74" s="155" t="s">
        <v>270</v>
      </c>
      <c r="C74" s="159">
        <v>40</v>
      </c>
      <c r="D74" s="155">
        <v>23</v>
      </c>
      <c r="E74" s="152"/>
      <c r="F74" s="152"/>
      <c r="G74" s="152"/>
      <c r="H74" s="157"/>
      <c r="I74" s="156">
        <f t="shared" si="0"/>
        <v>23</v>
      </c>
      <c r="J74" s="157">
        <f t="shared" si="1"/>
        <v>1</v>
      </c>
      <c r="K74" s="158">
        <f t="shared" si="2"/>
        <v>23</v>
      </c>
    </row>
    <row r="75" spans="1:11" x14ac:dyDescent="0.2">
      <c r="A75" s="157"/>
      <c r="B75" s="155" t="s">
        <v>168</v>
      </c>
      <c r="C75" s="159">
        <v>40</v>
      </c>
      <c r="D75" s="155">
        <v>22</v>
      </c>
      <c r="E75" s="152"/>
      <c r="F75" s="152"/>
      <c r="G75" s="152"/>
      <c r="H75" s="157"/>
      <c r="I75" s="156">
        <f t="shared" si="0"/>
        <v>22</v>
      </c>
      <c r="J75" s="157">
        <f t="shared" si="1"/>
        <v>1</v>
      </c>
      <c r="K75" s="158">
        <f t="shared" si="2"/>
        <v>22</v>
      </c>
    </row>
    <row r="76" spans="1:11" x14ac:dyDescent="0.2">
      <c r="A76" s="157"/>
      <c r="B76" s="155" t="s">
        <v>171</v>
      </c>
      <c r="C76" s="159"/>
      <c r="D76" s="155">
        <v>21</v>
      </c>
      <c r="E76" s="152"/>
      <c r="F76" s="152"/>
      <c r="G76" s="152"/>
      <c r="H76" s="157"/>
      <c r="I76" s="156">
        <f t="shared" si="0"/>
        <v>21</v>
      </c>
      <c r="J76" s="157">
        <f t="shared" si="1"/>
        <v>1</v>
      </c>
      <c r="K76" s="158">
        <f t="shared" si="2"/>
        <v>21</v>
      </c>
    </row>
    <row r="77" spans="1:11" x14ac:dyDescent="0.2">
      <c r="A77" s="157"/>
      <c r="B77" s="155" t="s">
        <v>271</v>
      </c>
      <c r="C77" s="241"/>
      <c r="D77" s="155">
        <v>19</v>
      </c>
      <c r="E77" s="152"/>
      <c r="F77" s="152"/>
      <c r="G77" s="152"/>
      <c r="H77" s="157"/>
      <c r="I77" s="156">
        <f t="shared" si="0"/>
        <v>19</v>
      </c>
      <c r="J77" s="157">
        <f t="shared" si="1"/>
        <v>1</v>
      </c>
      <c r="K77" s="158">
        <f t="shared" si="2"/>
        <v>19</v>
      </c>
    </row>
    <row r="78" spans="1:11" x14ac:dyDescent="0.2">
      <c r="A78" s="157"/>
      <c r="B78" s="155" t="s">
        <v>179</v>
      </c>
      <c r="C78" s="241"/>
      <c r="D78" s="155">
        <v>17</v>
      </c>
      <c r="E78" s="152"/>
      <c r="F78" s="152"/>
      <c r="G78" s="152"/>
      <c r="H78" s="157"/>
      <c r="I78" s="156">
        <f t="shared" si="0"/>
        <v>17</v>
      </c>
      <c r="J78" s="157">
        <f t="shared" si="1"/>
        <v>1</v>
      </c>
      <c r="K78" s="158">
        <f t="shared" si="2"/>
        <v>17</v>
      </c>
    </row>
    <row r="79" spans="1:11" x14ac:dyDescent="0.2">
      <c r="A79" s="157"/>
      <c r="B79" s="155" t="s">
        <v>181</v>
      </c>
      <c r="C79" s="159">
        <v>50</v>
      </c>
      <c r="D79" s="155">
        <v>15</v>
      </c>
      <c r="E79" s="152"/>
      <c r="F79" s="152"/>
      <c r="G79" s="152"/>
      <c r="H79" s="157"/>
      <c r="I79" s="156">
        <f t="shared" si="0"/>
        <v>15</v>
      </c>
      <c r="J79" s="157">
        <f t="shared" si="1"/>
        <v>1</v>
      </c>
      <c r="K79" s="158">
        <f t="shared" si="2"/>
        <v>15</v>
      </c>
    </row>
    <row r="80" spans="1:11" x14ac:dyDescent="0.2">
      <c r="A80" s="157"/>
      <c r="B80" s="155" t="s">
        <v>182</v>
      </c>
      <c r="C80" s="159">
        <v>40</v>
      </c>
      <c r="D80" s="155">
        <v>14</v>
      </c>
      <c r="E80" s="152"/>
      <c r="F80" s="152"/>
      <c r="G80" s="152"/>
      <c r="H80" s="157"/>
      <c r="I80" s="156">
        <f t="shared" si="0"/>
        <v>14</v>
      </c>
      <c r="J80" s="157">
        <f t="shared" si="1"/>
        <v>1</v>
      </c>
      <c r="K80" s="158">
        <f t="shared" si="2"/>
        <v>14</v>
      </c>
    </row>
    <row r="81" spans="1:11" x14ac:dyDescent="0.2">
      <c r="A81" s="157"/>
      <c r="B81" s="155" t="s">
        <v>184</v>
      </c>
      <c r="C81" s="159"/>
      <c r="D81" s="155">
        <v>12</v>
      </c>
      <c r="E81" s="152"/>
      <c r="F81" s="152"/>
      <c r="G81" s="152"/>
      <c r="H81" s="157"/>
      <c r="I81" s="156">
        <f t="shared" si="0"/>
        <v>12</v>
      </c>
      <c r="J81" s="157">
        <f t="shared" si="1"/>
        <v>1</v>
      </c>
      <c r="K81" s="158">
        <f t="shared" si="2"/>
        <v>12</v>
      </c>
    </row>
    <row r="82" spans="1:11" x14ac:dyDescent="0.2">
      <c r="A82" s="157"/>
      <c r="B82" s="155" t="s">
        <v>185</v>
      </c>
      <c r="C82" s="159">
        <v>40</v>
      </c>
      <c r="D82" s="155">
        <v>10</v>
      </c>
      <c r="E82" s="152"/>
      <c r="F82" s="152"/>
      <c r="G82" s="152"/>
      <c r="H82" s="157"/>
      <c r="I82" s="156">
        <f t="shared" si="0"/>
        <v>10</v>
      </c>
      <c r="J82" s="157">
        <f t="shared" si="1"/>
        <v>1</v>
      </c>
      <c r="K82" s="158">
        <f t="shared" si="2"/>
        <v>10</v>
      </c>
    </row>
    <row r="85" spans="1:11" ht="30.75" customHeight="1" x14ac:dyDescent="0.2">
      <c r="A85" s="244"/>
      <c r="B85" s="140" t="s">
        <v>272</v>
      </c>
      <c r="C85" s="245"/>
      <c r="D85" s="245"/>
      <c r="E85" s="245"/>
      <c r="F85" s="245"/>
      <c r="G85" s="245"/>
      <c r="H85" s="245"/>
      <c r="I85" s="245"/>
      <c r="J85" s="245"/>
      <c r="K85" s="245"/>
    </row>
    <row r="86" spans="1:11" x14ac:dyDescent="0.2">
      <c r="A86" s="42"/>
      <c r="B86" s="132" t="s">
        <v>273</v>
      </c>
      <c r="C86" s="162"/>
      <c r="D86" s="162"/>
      <c r="E86" s="162"/>
      <c r="F86" s="162"/>
      <c r="G86" s="162"/>
      <c r="H86" s="162"/>
      <c r="I86" s="162"/>
      <c r="J86" s="162"/>
      <c r="K86" s="162"/>
    </row>
    <row r="87" spans="1:11" x14ac:dyDescent="0.2">
      <c r="A87" s="42"/>
      <c r="B87" s="132" t="s">
        <v>274</v>
      </c>
      <c r="C87" s="162"/>
      <c r="D87" s="162"/>
      <c r="E87" s="162"/>
      <c r="F87" s="162"/>
      <c r="G87" s="162"/>
      <c r="H87" s="162"/>
      <c r="I87" s="162"/>
      <c r="J87" s="162"/>
      <c r="K87" s="162"/>
    </row>
    <row r="88" spans="1:11" x14ac:dyDescent="0.2">
      <c r="A88" s="42"/>
      <c r="B88" s="132" t="s">
        <v>275</v>
      </c>
      <c r="C88" s="162"/>
      <c r="D88" s="162"/>
      <c r="E88" s="162"/>
      <c r="F88" s="162"/>
      <c r="G88" s="162"/>
      <c r="H88" s="162"/>
      <c r="I88" s="162"/>
      <c r="J88" s="162"/>
      <c r="K88" s="162"/>
    </row>
    <row r="89" spans="1:11" x14ac:dyDescent="0.2">
      <c r="I89" s="161"/>
    </row>
    <row r="90" spans="1:11" x14ac:dyDescent="0.2">
      <c r="I90" s="161"/>
    </row>
    <row r="91" spans="1:11" x14ac:dyDescent="0.2">
      <c r="I91" s="161"/>
    </row>
    <row r="92" spans="1:11" x14ac:dyDescent="0.2">
      <c r="I92" s="161"/>
    </row>
    <row r="93" spans="1:11" x14ac:dyDescent="0.2">
      <c r="I93" s="161"/>
    </row>
    <row r="94" spans="1:11" x14ac:dyDescent="0.2">
      <c r="I94" s="161"/>
    </row>
    <row r="95" spans="1:11" x14ac:dyDescent="0.2">
      <c r="I95" s="161"/>
    </row>
    <row r="96" spans="1:11" x14ac:dyDescent="0.2">
      <c r="I96" s="161"/>
    </row>
    <row r="97" spans="9:9" x14ac:dyDescent="0.2">
      <c r="I97" s="161"/>
    </row>
    <row r="98" spans="9:9" x14ac:dyDescent="0.2">
      <c r="I98" s="161"/>
    </row>
    <row r="99" spans="9:9" x14ac:dyDescent="0.2">
      <c r="I99" s="161"/>
    </row>
    <row r="100" spans="9:9" x14ac:dyDescent="0.2">
      <c r="I100" s="161"/>
    </row>
    <row r="101" spans="9:9" x14ac:dyDescent="0.2">
      <c r="I101" s="161"/>
    </row>
    <row r="102" spans="9:9" x14ac:dyDescent="0.2">
      <c r="I102" s="161"/>
    </row>
    <row r="103" spans="9:9" x14ac:dyDescent="0.2">
      <c r="I103" s="161"/>
    </row>
    <row r="104" spans="9:9" x14ac:dyDescent="0.2">
      <c r="I104" s="161"/>
    </row>
    <row r="105" spans="9:9" x14ac:dyDescent="0.2">
      <c r="I105" s="161"/>
    </row>
    <row r="106" spans="9:9" x14ac:dyDescent="0.2">
      <c r="I106" s="161"/>
    </row>
    <row r="107" spans="9:9" x14ac:dyDescent="0.2">
      <c r="I107" s="161"/>
    </row>
    <row r="108" spans="9:9" x14ac:dyDescent="0.2">
      <c r="I108" s="161"/>
    </row>
    <row r="109" spans="9:9" x14ac:dyDescent="0.2">
      <c r="I109" s="161"/>
    </row>
    <row r="110" spans="9:9" x14ac:dyDescent="0.2">
      <c r="I110" s="161"/>
    </row>
    <row r="111" spans="9:9" x14ac:dyDescent="0.2">
      <c r="I111" s="161"/>
    </row>
    <row r="112" spans="9:9" x14ac:dyDescent="0.2">
      <c r="I112" s="161"/>
    </row>
    <row r="113" spans="9:9" x14ac:dyDescent="0.2">
      <c r="I113" s="161"/>
    </row>
    <row r="114" spans="9:9" x14ac:dyDescent="0.2">
      <c r="I114" s="161"/>
    </row>
    <row r="115" spans="9:9" x14ac:dyDescent="0.2">
      <c r="I115" s="161"/>
    </row>
    <row r="116" spans="9:9" x14ac:dyDescent="0.2">
      <c r="I116" s="161"/>
    </row>
    <row r="117" spans="9:9" x14ac:dyDescent="0.2">
      <c r="I117" s="161"/>
    </row>
    <row r="118" spans="9:9" x14ac:dyDescent="0.2">
      <c r="I118" s="161"/>
    </row>
    <row r="119" spans="9:9" x14ac:dyDescent="0.2">
      <c r="I119" s="161"/>
    </row>
    <row r="120" spans="9:9" x14ac:dyDescent="0.2">
      <c r="I120" s="161"/>
    </row>
    <row r="121" spans="9:9" x14ac:dyDescent="0.2">
      <c r="I121" s="161"/>
    </row>
    <row r="122" spans="9:9" x14ac:dyDescent="0.2">
      <c r="I122" s="161"/>
    </row>
    <row r="123" spans="9:9" x14ac:dyDescent="0.2">
      <c r="I123" s="161"/>
    </row>
    <row r="124" spans="9:9" x14ac:dyDescent="0.2">
      <c r="I124" s="161"/>
    </row>
    <row r="125" spans="9:9" x14ac:dyDescent="0.2">
      <c r="I125" s="161"/>
    </row>
    <row r="126" spans="9:9" x14ac:dyDescent="0.2">
      <c r="I126" s="161"/>
    </row>
    <row r="127" spans="9:9" x14ac:dyDescent="0.2">
      <c r="I127" s="161"/>
    </row>
    <row r="128" spans="9:9" x14ac:dyDescent="0.2">
      <c r="I128" s="161"/>
    </row>
    <row r="129" spans="9:9" x14ac:dyDescent="0.2">
      <c r="I129" s="161"/>
    </row>
    <row r="130" spans="9:9" x14ac:dyDescent="0.2">
      <c r="I130" s="161"/>
    </row>
    <row r="131" spans="9:9" x14ac:dyDescent="0.2">
      <c r="I131" s="161"/>
    </row>
    <row r="132" spans="9:9" x14ac:dyDescent="0.2">
      <c r="I132" s="161"/>
    </row>
    <row r="133" spans="9:9" x14ac:dyDescent="0.2">
      <c r="I133" s="161"/>
    </row>
    <row r="134" spans="9:9" x14ac:dyDescent="0.2">
      <c r="I134" s="161"/>
    </row>
    <row r="135" spans="9:9" x14ac:dyDescent="0.2">
      <c r="I135" s="161"/>
    </row>
    <row r="136" spans="9:9" x14ac:dyDescent="0.2">
      <c r="I136" s="161"/>
    </row>
    <row r="137" spans="9:9" x14ac:dyDescent="0.2">
      <c r="I137" s="161"/>
    </row>
    <row r="138" spans="9:9" x14ac:dyDescent="0.2">
      <c r="I138" s="161"/>
    </row>
    <row r="139" spans="9:9" x14ac:dyDescent="0.2">
      <c r="I139" s="161"/>
    </row>
    <row r="140" spans="9:9" x14ac:dyDescent="0.2">
      <c r="I140" s="161"/>
    </row>
    <row r="141" spans="9:9" x14ac:dyDescent="0.2">
      <c r="I141" s="161"/>
    </row>
    <row r="142" spans="9:9" x14ac:dyDescent="0.2">
      <c r="I142" s="161"/>
    </row>
    <row r="143" spans="9:9" x14ac:dyDescent="0.2">
      <c r="I143" s="161"/>
    </row>
    <row r="144" spans="9:9" x14ac:dyDescent="0.2">
      <c r="I144" s="161"/>
    </row>
    <row r="145" spans="9:9" x14ac:dyDescent="0.2">
      <c r="I145" s="161"/>
    </row>
    <row r="146" spans="9:9" x14ac:dyDescent="0.2">
      <c r="I146" s="161"/>
    </row>
    <row r="147" spans="9:9" x14ac:dyDescent="0.2">
      <c r="I147" s="161"/>
    </row>
    <row r="148" spans="9:9" x14ac:dyDescent="0.2">
      <c r="I148" s="161"/>
    </row>
    <row r="149" spans="9:9" x14ac:dyDescent="0.2">
      <c r="I149" s="161"/>
    </row>
    <row r="150" spans="9:9" x14ac:dyDescent="0.2">
      <c r="I150" s="161"/>
    </row>
    <row r="151" spans="9:9" x14ac:dyDescent="0.2">
      <c r="I151" s="161"/>
    </row>
    <row r="152" spans="9:9" x14ac:dyDescent="0.2">
      <c r="I152" s="161"/>
    </row>
    <row r="153" spans="9:9" x14ac:dyDescent="0.2">
      <c r="I153" s="161"/>
    </row>
    <row r="154" spans="9:9" x14ac:dyDescent="0.2">
      <c r="I154" s="161"/>
    </row>
    <row r="155" spans="9:9" x14ac:dyDescent="0.2">
      <c r="I155" s="161"/>
    </row>
    <row r="156" spans="9:9" x14ac:dyDescent="0.2">
      <c r="I156" s="161"/>
    </row>
    <row r="157" spans="9:9" x14ac:dyDescent="0.2">
      <c r="I157" s="161"/>
    </row>
    <row r="158" spans="9:9" x14ac:dyDescent="0.2">
      <c r="I158" s="161"/>
    </row>
    <row r="159" spans="9:9" x14ac:dyDescent="0.2">
      <c r="I159" s="161"/>
    </row>
    <row r="160" spans="9:9" x14ac:dyDescent="0.2">
      <c r="I160" s="161"/>
    </row>
    <row r="161" spans="9:9" x14ac:dyDescent="0.2">
      <c r="I161" s="161"/>
    </row>
    <row r="162" spans="9:9" x14ac:dyDescent="0.2">
      <c r="I162" s="161"/>
    </row>
    <row r="163" spans="9:9" x14ac:dyDescent="0.2">
      <c r="I163" s="161"/>
    </row>
    <row r="164" spans="9:9" x14ac:dyDescent="0.2">
      <c r="I164" s="161"/>
    </row>
    <row r="165" spans="9:9" x14ac:dyDescent="0.2">
      <c r="I165" s="161"/>
    </row>
    <row r="166" spans="9:9" x14ac:dyDescent="0.2">
      <c r="I166" s="161"/>
    </row>
    <row r="167" spans="9:9" x14ac:dyDescent="0.2">
      <c r="I167" s="161"/>
    </row>
    <row r="168" spans="9:9" x14ac:dyDescent="0.2">
      <c r="I168" s="161"/>
    </row>
  </sheetData>
  <sortState ref="A4:K45">
    <sortCondition descending="1" ref="I4:I45"/>
  </sortState>
  <mergeCells count="7">
    <mergeCell ref="B88:K88"/>
    <mergeCell ref="B85:K85"/>
    <mergeCell ref="A1:K1"/>
    <mergeCell ref="D2:E2"/>
    <mergeCell ref="F2:G2"/>
    <mergeCell ref="B86:K86"/>
    <mergeCell ref="B87:K8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3"/>
  <sheetViews>
    <sheetView topLeftCell="A139" workbookViewId="0">
      <selection activeCell="E130" sqref="E130"/>
    </sheetView>
  </sheetViews>
  <sheetFormatPr defaultColWidth="14.42578125" defaultRowHeight="12.75" customHeight="1" x14ac:dyDescent="0.2"/>
  <cols>
    <col min="1" max="1" width="4" customWidth="1"/>
    <col min="2" max="2" width="42.140625" customWidth="1"/>
    <col min="3" max="3" width="11.140625" customWidth="1"/>
    <col min="4" max="4" width="15.42578125" customWidth="1"/>
    <col min="5" max="5" width="5.140625" customWidth="1"/>
    <col min="6" max="6" width="4.7109375" customWidth="1"/>
    <col min="7" max="11" width="17.28515625" customWidth="1"/>
  </cols>
  <sheetData>
    <row r="1" spans="1:11" ht="12.75" customHeight="1" x14ac:dyDescent="0.2">
      <c r="A1" s="143" t="s">
        <v>165</v>
      </c>
      <c r="B1" s="131"/>
      <c r="C1" s="47"/>
      <c r="D1" s="48"/>
      <c r="E1" s="49"/>
      <c r="F1" s="49"/>
      <c r="G1" s="48"/>
      <c r="H1" s="48"/>
      <c r="I1" s="48"/>
      <c r="J1" s="48"/>
      <c r="K1" s="48"/>
    </row>
    <row r="2" spans="1:11" ht="12.75" customHeight="1" x14ac:dyDescent="0.2">
      <c r="A2" s="46">
        <v>1</v>
      </c>
      <c r="B2" s="50" t="s">
        <v>177</v>
      </c>
      <c r="C2" s="47"/>
      <c r="D2" s="48"/>
      <c r="E2" s="49"/>
      <c r="F2" s="49"/>
      <c r="G2" s="48"/>
      <c r="H2" s="48"/>
      <c r="I2" s="48"/>
      <c r="J2" s="48"/>
      <c r="K2" s="48"/>
    </row>
    <row r="3" spans="1:11" ht="12.75" customHeight="1" x14ac:dyDescent="0.2">
      <c r="A3" s="49"/>
      <c r="B3" s="51" t="s">
        <v>11</v>
      </c>
      <c r="C3" s="52" t="s">
        <v>58</v>
      </c>
      <c r="D3" s="53" t="s">
        <v>183</v>
      </c>
      <c r="E3" s="54">
        <v>25</v>
      </c>
      <c r="F3" s="55"/>
      <c r="G3" s="48"/>
      <c r="H3" s="48"/>
      <c r="I3" s="48"/>
      <c r="J3" s="48"/>
      <c r="K3" s="48"/>
    </row>
    <row r="4" spans="1:11" ht="12.75" customHeight="1" x14ac:dyDescent="0.2">
      <c r="A4" s="49"/>
      <c r="B4" s="51" t="s">
        <v>17</v>
      </c>
      <c r="C4" s="52" t="s">
        <v>42</v>
      </c>
      <c r="D4" s="56">
        <v>2.8159722222222221E-2</v>
      </c>
      <c r="E4" s="54">
        <v>24</v>
      </c>
      <c r="F4" s="49"/>
      <c r="G4" s="48"/>
      <c r="H4" s="48"/>
      <c r="I4" s="48"/>
      <c r="J4" s="48"/>
      <c r="K4" s="48"/>
    </row>
    <row r="5" spans="1:11" ht="12.75" customHeight="1" x14ac:dyDescent="0.2">
      <c r="A5" s="57"/>
      <c r="B5" s="51" t="s">
        <v>133</v>
      </c>
      <c r="C5" s="52" t="s">
        <v>125</v>
      </c>
      <c r="D5" s="53" t="s">
        <v>186</v>
      </c>
      <c r="E5" s="49"/>
      <c r="F5" s="54">
        <v>25</v>
      </c>
      <c r="G5" s="48"/>
      <c r="H5" s="48"/>
      <c r="I5" s="48"/>
      <c r="J5" s="48"/>
      <c r="K5" s="48"/>
    </row>
    <row r="6" spans="1:11" ht="12.75" customHeight="1" x14ac:dyDescent="0.2">
      <c r="A6" s="57"/>
      <c r="B6" s="51" t="s">
        <v>74</v>
      </c>
      <c r="C6" s="52" t="s">
        <v>146</v>
      </c>
      <c r="D6" s="53" t="s">
        <v>187</v>
      </c>
      <c r="E6" s="49"/>
      <c r="F6" s="54">
        <v>24</v>
      </c>
      <c r="G6" s="48"/>
      <c r="H6" s="48"/>
      <c r="I6" s="48"/>
      <c r="J6" s="48"/>
      <c r="K6" s="48"/>
    </row>
    <row r="7" spans="1:11" ht="12.75" customHeight="1" x14ac:dyDescent="0.2">
      <c r="A7" s="59"/>
      <c r="B7" s="51" t="s">
        <v>166</v>
      </c>
      <c r="C7" s="52" t="s">
        <v>167</v>
      </c>
      <c r="D7" s="56">
        <v>4.3993055555555556E-2</v>
      </c>
      <c r="E7" s="49"/>
      <c r="F7" s="54">
        <v>23</v>
      </c>
      <c r="G7" s="48"/>
      <c r="H7" s="48"/>
      <c r="I7" s="48"/>
      <c r="J7" s="48"/>
      <c r="K7" s="48"/>
    </row>
    <row r="8" spans="1:11" ht="12.75" customHeight="1" x14ac:dyDescent="0.2">
      <c r="A8" s="49"/>
      <c r="B8" s="48"/>
      <c r="C8" s="60"/>
      <c r="D8" s="48"/>
      <c r="E8" s="49"/>
      <c r="F8" s="49"/>
      <c r="G8" s="48"/>
      <c r="H8" s="48"/>
      <c r="I8" s="48"/>
      <c r="J8" s="48"/>
      <c r="K8" s="48"/>
    </row>
    <row r="9" spans="1:11" ht="12.75" customHeight="1" x14ac:dyDescent="0.2">
      <c r="A9" s="61">
        <v>2</v>
      </c>
      <c r="B9" s="142" t="s">
        <v>203</v>
      </c>
      <c r="C9" s="131"/>
      <c r="D9" s="131"/>
      <c r="E9" s="131"/>
      <c r="F9" s="131"/>
      <c r="G9" s="131"/>
      <c r="H9" s="131"/>
      <c r="I9" s="131"/>
      <c r="J9" s="131"/>
      <c r="K9" s="131"/>
    </row>
    <row r="10" spans="1:11" ht="12.75" customHeight="1" x14ac:dyDescent="0.2">
      <c r="A10" s="62"/>
      <c r="B10" s="63" t="s">
        <v>10</v>
      </c>
      <c r="C10" s="52" t="s">
        <v>204</v>
      </c>
      <c r="D10" s="64">
        <v>1.1342592592592593E-2</v>
      </c>
      <c r="E10" s="65">
        <v>25</v>
      </c>
      <c r="F10" s="66"/>
      <c r="G10" s="67" t="s">
        <v>206</v>
      </c>
      <c r="H10" s="67"/>
      <c r="I10" s="67"/>
      <c r="J10" s="67"/>
      <c r="K10" s="67"/>
    </row>
    <row r="11" spans="1:11" ht="12.75" customHeight="1" x14ac:dyDescent="0.2">
      <c r="A11" s="62"/>
      <c r="B11" s="63" t="s">
        <v>19</v>
      </c>
      <c r="C11" s="52" t="s">
        <v>207</v>
      </c>
      <c r="D11" s="64">
        <v>1.1643518518518518E-2</v>
      </c>
      <c r="E11" s="65">
        <v>24</v>
      </c>
      <c r="F11" s="66"/>
      <c r="G11" s="67" t="s">
        <v>206</v>
      </c>
      <c r="H11" s="67"/>
      <c r="I11" s="67"/>
      <c r="J11" s="67"/>
      <c r="K11" s="67"/>
    </row>
    <row r="12" spans="1:11" ht="12.75" customHeight="1" x14ac:dyDescent="0.2">
      <c r="A12" s="62"/>
      <c r="B12" s="63" t="s">
        <v>18</v>
      </c>
      <c r="C12" s="52" t="s">
        <v>42</v>
      </c>
      <c r="D12" s="64">
        <v>1.1956018518518519E-2</v>
      </c>
      <c r="E12" s="65">
        <v>23</v>
      </c>
      <c r="F12" s="66"/>
      <c r="G12" s="67" t="s">
        <v>206</v>
      </c>
      <c r="H12" s="67"/>
      <c r="I12" s="67"/>
      <c r="J12" s="67"/>
      <c r="K12" s="67"/>
    </row>
    <row r="13" spans="1:11" ht="12.75" customHeight="1" x14ac:dyDescent="0.2">
      <c r="A13" s="49"/>
      <c r="B13" s="63" t="s">
        <v>29</v>
      </c>
      <c r="C13" s="52" t="s">
        <v>204</v>
      </c>
      <c r="D13" s="64">
        <v>1.2083333333333333E-2</v>
      </c>
      <c r="E13" s="66">
        <v>22</v>
      </c>
      <c r="F13" s="66"/>
      <c r="G13" s="67" t="s">
        <v>208</v>
      </c>
      <c r="H13" s="67"/>
      <c r="I13" s="67"/>
      <c r="J13" s="67"/>
      <c r="K13" s="67"/>
    </row>
    <row r="14" spans="1:11" ht="12.75" customHeight="1" x14ac:dyDescent="0.2">
      <c r="A14" s="62"/>
      <c r="B14" s="70" t="s">
        <v>29</v>
      </c>
      <c r="C14" s="71" t="s">
        <v>204</v>
      </c>
      <c r="D14" s="73">
        <v>1.2083333333333333E-2</v>
      </c>
      <c r="E14" s="75"/>
      <c r="F14" s="77"/>
      <c r="G14" s="78" t="s">
        <v>206</v>
      </c>
      <c r="H14" s="67"/>
      <c r="I14" s="67"/>
      <c r="J14" s="67"/>
      <c r="K14" s="67"/>
    </row>
    <row r="15" spans="1:11" ht="12.75" customHeight="1" x14ac:dyDescent="0.2">
      <c r="A15" s="49"/>
      <c r="B15" s="63" t="s">
        <v>25</v>
      </c>
      <c r="C15" s="52" t="s">
        <v>211</v>
      </c>
      <c r="D15" s="64">
        <v>1.2094907407407407E-2</v>
      </c>
      <c r="E15" s="66">
        <v>21</v>
      </c>
      <c r="F15" s="66"/>
      <c r="G15" s="67" t="s">
        <v>208</v>
      </c>
      <c r="H15" s="67"/>
      <c r="I15" s="67"/>
      <c r="J15" s="67"/>
      <c r="K15" s="67"/>
    </row>
    <row r="16" spans="1:11" ht="12.75" customHeight="1" x14ac:dyDescent="0.2">
      <c r="A16" s="49"/>
      <c r="B16" s="63" t="s">
        <v>33</v>
      </c>
      <c r="C16" s="52" t="s">
        <v>204</v>
      </c>
      <c r="D16" s="64">
        <v>1.2442129629629629E-2</v>
      </c>
      <c r="E16" s="66">
        <v>20</v>
      </c>
      <c r="F16" s="66"/>
      <c r="G16" s="67" t="s">
        <v>213</v>
      </c>
      <c r="H16" s="67"/>
      <c r="I16" s="67"/>
      <c r="J16" s="67"/>
      <c r="K16" s="67"/>
    </row>
    <row r="17" spans="1:11" ht="12.75" customHeight="1" x14ac:dyDescent="0.2">
      <c r="A17" s="62"/>
      <c r="B17" s="63" t="s">
        <v>66</v>
      </c>
      <c r="C17" s="52" t="s">
        <v>214</v>
      </c>
      <c r="D17" s="64">
        <v>1.2488425925925925E-2</v>
      </c>
      <c r="E17" s="65">
        <v>19</v>
      </c>
      <c r="F17" s="66"/>
      <c r="G17" s="67" t="s">
        <v>206</v>
      </c>
      <c r="H17" s="67"/>
      <c r="I17" s="67"/>
      <c r="J17" s="67"/>
      <c r="K17" s="67"/>
    </row>
    <row r="18" spans="1:11" ht="12.75" customHeight="1" x14ac:dyDescent="0.2">
      <c r="A18" s="62"/>
      <c r="B18" s="63" t="s">
        <v>215</v>
      </c>
      <c r="C18" s="52" t="s">
        <v>214</v>
      </c>
      <c r="D18" s="64">
        <v>1.2627314814814815E-2</v>
      </c>
      <c r="E18" s="65">
        <v>18</v>
      </c>
      <c r="F18" s="66"/>
      <c r="G18" s="67" t="s">
        <v>206</v>
      </c>
      <c r="H18" s="67"/>
      <c r="I18" s="67"/>
      <c r="J18" s="67"/>
      <c r="K18" s="67"/>
    </row>
    <row r="19" spans="1:11" ht="12.75" customHeight="1" x14ac:dyDescent="0.2">
      <c r="A19" s="62"/>
      <c r="B19" s="63" t="s">
        <v>37</v>
      </c>
      <c r="C19" s="52" t="s">
        <v>216</v>
      </c>
      <c r="D19" s="64">
        <v>1.2708333333333334E-2</v>
      </c>
      <c r="E19" s="65">
        <v>17</v>
      </c>
      <c r="F19" s="66"/>
      <c r="G19" s="67" t="s">
        <v>206</v>
      </c>
      <c r="H19" s="67"/>
      <c r="I19" s="67"/>
      <c r="J19" s="67"/>
      <c r="K19" s="67"/>
    </row>
    <row r="20" spans="1:11" ht="12.75" customHeight="1" x14ac:dyDescent="0.2">
      <c r="A20" s="49"/>
      <c r="B20" s="63" t="s">
        <v>75</v>
      </c>
      <c r="C20" s="52" t="s">
        <v>214</v>
      </c>
      <c r="D20" s="64">
        <v>1.275462962962963E-2</v>
      </c>
      <c r="E20" s="66">
        <v>16</v>
      </c>
      <c r="F20" s="66"/>
      <c r="G20" s="67" t="s">
        <v>208</v>
      </c>
      <c r="H20" s="67"/>
      <c r="I20" s="67"/>
      <c r="J20" s="67"/>
      <c r="K20" s="67"/>
    </row>
    <row r="21" spans="1:11" ht="12.75" customHeight="1" x14ac:dyDescent="0.2">
      <c r="A21" s="49"/>
      <c r="B21" s="70" t="s">
        <v>37</v>
      </c>
      <c r="C21" s="71" t="s">
        <v>216</v>
      </c>
      <c r="D21" s="73">
        <v>1.2800925925925926E-2</v>
      </c>
      <c r="E21" s="77"/>
      <c r="F21" s="77"/>
      <c r="G21" s="78" t="s">
        <v>213</v>
      </c>
      <c r="H21" s="67"/>
      <c r="I21" s="67"/>
      <c r="J21" s="67"/>
      <c r="K21" s="67"/>
    </row>
    <row r="22" spans="1:11" ht="12.75" customHeight="1" x14ac:dyDescent="0.2">
      <c r="A22" s="62"/>
      <c r="B22" s="63" t="s">
        <v>44</v>
      </c>
      <c r="C22" s="52" t="s">
        <v>42</v>
      </c>
      <c r="D22" s="64">
        <v>1.2800925925925926E-2</v>
      </c>
      <c r="E22" s="65">
        <v>15</v>
      </c>
      <c r="F22" s="66"/>
      <c r="G22" s="67" t="s">
        <v>206</v>
      </c>
      <c r="H22" s="67"/>
      <c r="I22" s="67"/>
      <c r="J22" s="67"/>
      <c r="K22" s="67"/>
    </row>
    <row r="23" spans="1:11" ht="12.75" customHeight="1" x14ac:dyDescent="0.2">
      <c r="A23" s="49"/>
      <c r="B23" s="70" t="s">
        <v>215</v>
      </c>
      <c r="C23" s="71" t="s">
        <v>214</v>
      </c>
      <c r="D23" s="73">
        <v>1.2812499999999999E-2</v>
      </c>
      <c r="E23" s="77"/>
      <c r="F23" s="77"/>
      <c r="G23" s="78" t="s">
        <v>213</v>
      </c>
      <c r="H23" s="67"/>
      <c r="I23" s="67"/>
      <c r="J23" s="67"/>
      <c r="K23" s="67"/>
    </row>
    <row r="24" spans="1:11" ht="12.75" customHeight="1" x14ac:dyDescent="0.2">
      <c r="A24" s="49"/>
      <c r="B24" s="70" t="s">
        <v>44</v>
      </c>
      <c r="C24" s="71" t="s">
        <v>42</v>
      </c>
      <c r="D24" s="73">
        <v>1.2939814814814815E-2</v>
      </c>
      <c r="E24" s="77"/>
      <c r="F24" s="77"/>
      <c r="G24" s="78" t="s">
        <v>213</v>
      </c>
      <c r="H24" s="67"/>
      <c r="I24" s="67"/>
      <c r="J24" s="67"/>
      <c r="K24" s="67"/>
    </row>
    <row r="25" spans="1:11" ht="12.75" customHeight="1" x14ac:dyDescent="0.2">
      <c r="A25" s="79"/>
      <c r="B25" s="70" t="s">
        <v>44</v>
      </c>
      <c r="C25" s="71" t="s">
        <v>42</v>
      </c>
      <c r="D25" s="73">
        <v>1.3032407407407407E-2</v>
      </c>
      <c r="E25" s="77"/>
      <c r="F25" s="77"/>
      <c r="G25" s="78" t="s">
        <v>208</v>
      </c>
      <c r="H25" s="78"/>
      <c r="I25" s="78"/>
      <c r="J25" s="78"/>
      <c r="K25" s="78"/>
    </row>
    <row r="26" spans="1:11" ht="12.75" customHeight="1" x14ac:dyDescent="0.2">
      <c r="A26" s="49"/>
      <c r="B26" s="70" t="s">
        <v>215</v>
      </c>
      <c r="C26" s="71" t="s">
        <v>214</v>
      </c>
      <c r="D26" s="73">
        <v>1.3078703703703703E-2</v>
      </c>
      <c r="E26" s="77"/>
      <c r="F26" s="77"/>
      <c r="G26" s="78" t="s">
        <v>208</v>
      </c>
      <c r="H26" s="67"/>
      <c r="I26" s="67"/>
      <c r="J26" s="67"/>
      <c r="K26" s="67"/>
    </row>
    <row r="27" spans="1:11" ht="12.75" customHeight="1" x14ac:dyDescent="0.2">
      <c r="A27" s="49"/>
      <c r="B27" s="63" t="s">
        <v>76</v>
      </c>
      <c r="C27" s="52" t="s">
        <v>214</v>
      </c>
      <c r="D27" s="64">
        <v>1.3680555555555555E-2</v>
      </c>
      <c r="E27" s="66">
        <v>14</v>
      </c>
      <c r="F27" s="66"/>
      <c r="G27" s="67" t="s">
        <v>213</v>
      </c>
      <c r="H27" s="67"/>
      <c r="I27" s="67"/>
      <c r="J27" s="67"/>
      <c r="K27" s="67"/>
    </row>
    <row r="28" spans="1:11" ht="14.25" x14ac:dyDescent="0.2">
      <c r="A28" s="49"/>
      <c r="B28" s="63" t="s">
        <v>128</v>
      </c>
      <c r="C28" s="52" t="s">
        <v>218</v>
      </c>
      <c r="D28" s="64">
        <v>1.4282407407407407E-2</v>
      </c>
      <c r="E28" s="66"/>
      <c r="F28" s="66">
        <v>25</v>
      </c>
      <c r="G28" s="67" t="s">
        <v>208</v>
      </c>
      <c r="H28" s="67"/>
      <c r="I28" s="67"/>
      <c r="J28" s="67"/>
      <c r="K28" s="67"/>
    </row>
    <row r="29" spans="1:11" ht="14.25" x14ac:dyDescent="0.2">
      <c r="A29" s="62"/>
      <c r="B29" s="63" t="s">
        <v>129</v>
      </c>
      <c r="C29" s="52" t="s">
        <v>219</v>
      </c>
      <c r="D29" s="64">
        <v>1.4756944444444444E-2</v>
      </c>
      <c r="E29" s="58"/>
      <c r="F29" s="66">
        <v>24</v>
      </c>
      <c r="G29" s="67" t="s">
        <v>206</v>
      </c>
      <c r="H29" s="67"/>
      <c r="I29" s="67"/>
      <c r="J29" s="67"/>
      <c r="K29" s="67"/>
    </row>
    <row r="30" spans="1:11" ht="14.25" x14ac:dyDescent="0.2">
      <c r="A30" s="49"/>
      <c r="B30" s="63" t="s">
        <v>36</v>
      </c>
      <c r="C30" s="52" t="s">
        <v>220</v>
      </c>
      <c r="D30" s="64">
        <v>1.4907407407407407E-2</v>
      </c>
      <c r="E30" s="66">
        <v>13</v>
      </c>
      <c r="F30" s="66"/>
      <c r="G30" s="67" t="s">
        <v>208</v>
      </c>
      <c r="H30" s="67"/>
      <c r="I30" s="67"/>
      <c r="J30" s="67"/>
      <c r="K30" s="67"/>
    </row>
    <row r="31" spans="1:11" ht="14.25" x14ac:dyDescent="0.2">
      <c r="A31" s="49"/>
      <c r="B31" s="63" t="s">
        <v>137</v>
      </c>
      <c r="C31" s="52" t="s">
        <v>221</v>
      </c>
      <c r="D31" s="64">
        <v>1.5069444444444444E-2</v>
      </c>
      <c r="E31" s="66"/>
      <c r="F31" s="66">
        <v>23</v>
      </c>
      <c r="G31" s="67" t="s">
        <v>213</v>
      </c>
      <c r="H31" s="67"/>
      <c r="I31" s="67"/>
      <c r="J31" s="67"/>
      <c r="K31" s="67"/>
    </row>
    <row r="32" spans="1:11" ht="14.25" x14ac:dyDescent="0.2">
      <c r="A32" s="49"/>
      <c r="B32" s="70" t="s">
        <v>129</v>
      </c>
      <c r="C32" s="71" t="s">
        <v>219</v>
      </c>
      <c r="D32" s="73">
        <v>1.5092592592592593E-2</v>
      </c>
      <c r="E32" s="77"/>
      <c r="F32" s="77"/>
      <c r="G32" s="78" t="s">
        <v>213</v>
      </c>
      <c r="H32" s="67"/>
      <c r="I32" s="67"/>
      <c r="J32" s="67"/>
      <c r="K32" s="67"/>
    </row>
    <row r="33" spans="1:11" ht="14.25" x14ac:dyDescent="0.2">
      <c r="A33" s="49"/>
      <c r="B33" s="70" t="s">
        <v>137</v>
      </c>
      <c r="C33" s="71" t="s">
        <v>221</v>
      </c>
      <c r="D33" s="73">
        <v>1.5196759259259259E-2</v>
      </c>
      <c r="E33" s="77"/>
      <c r="F33" s="77"/>
      <c r="G33" s="78" t="s">
        <v>208</v>
      </c>
      <c r="H33" s="67"/>
      <c r="I33" s="67"/>
      <c r="J33" s="67"/>
      <c r="K33" s="67"/>
    </row>
    <row r="34" spans="1:11" ht="14.25" x14ac:dyDescent="0.2">
      <c r="A34" s="62"/>
      <c r="B34" s="70" t="s">
        <v>137</v>
      </c>
      <c r="C34" s="71" t="s">
        <v>221</v>
      </c>
      <c r="D34" s="73">
        <v>1.5231481481481481E-2</v>
      </c>
      <c r="E34" s="75"/>
      <c r="F34" s="77"/>
      <c r="G34" s="78" t="s">
        <v>206</v>
      </c>
      <c r="H34" s="67"/>
      <c r="I34" s="67"/>
      <c r="J34" s="67"/>
      <c r="K34" s="67"/>
    </row>
    <row r="35" spans="1:11" ht="14.25" x14ac:dyDescent="0.2">
      <c r="A35" s="62"/>
      <c r="B35" s="63" t="s">
        <v>139</v>
      </c>
      <c r="C35" s="52" t="s">
        <v>221</v>
      </c>
      <c r="D35" s="64">
        <v>1.5636574074074074E-2</v>
      </c>
      <c r="E35" s="58"/>
      <c r="F35" s="66">
        <v>22</v>
      </c>
      <c r="G35" s="67" t="s">
        <v>206</v>
      </c>
      <c r="H35" s="67"/>
      <c r="I35" s="67"/>
      <c r="J35" s="67"/>
      <c r="K35" s="67"/>
    </row>
    <row r="36" spans="1:11" ht="14.25" x14ac:dyDescent="0.2">
      <c r="A36" s="49"/>
      <c r="B36" s="70" t="s">
        <v>139</v>
      </c>
      <c r="C36" s="71" t="s">
        <v>221</v>
      </c>
      <c r="D36" s="73">
        <v>1.5844907407407408E-2</v>
      </c>
      <c r="E36" s="77"/>
      <c r="F36" s="77"/>
      <c r="G36" s="78" t="s">
        <v>213</v>
      </c>
      <c r="H36" s="67"/>
      <c r="I36" s="67"/>
      <c r="J36" s="67"/>
      <c r="K36" s="67"/>
    </row>
    <row r="37" spans="1:11" ht="14.25" x14ac:dyDescent="0.2">
      <c r="A37" s="49"/>
      <c r="B37" s="70" t="s">
        <v>139</v>
      </c>
      <c r="C37" s="71" t="s">
        <v>221</v>
      </c>
      <c r="D37" s="73">
        <v>1.6053240740740739E-2</v>
      </c>
      <c r="E37" s="77"/>
      <c r="F37" s="77"/>
      <c r="G37" s="78" t="s">
        <v>208</v>
      </c>
      <c r="H37" s="67"/>
      <c r="I37" s="67"/>
      <c r="J37" s="67"/>
      <c r="K37" s="67"/>
    </row>
    <row r="38" spans="1:11" ht="14.25" x14ac:dyDescent="0.2">
      <c r="A38" s="49"/>
      <c r="B38" s="63" t="s">
        <v>78</v>
      </c>
      <c r="C38" s="52" t="s">
        <v>214</v>
      </c>
      <c r="D38" s="64">
        <v>1.6296296296296295E-2</v>
      </c>
      <c r="E38" s="66">
        <v>12</v>
      </c>
      <c r="F38" s="66"/>
      <c r="G38" s="67" t="s">
        <v>213</v>
      </c>
      <c r="H38" s="67"/>
      <c r="I38" s="67"/>
      <c r="J38" s="67"/>
      <c r="K38" s="67"/>
    </row>
    <row r="39" spans="1:11" ht="14.25" x14ac:dyDescent="0.2">
      <c r="A39" s="62"/>
      <c r="B39" s="70" t="s">
        <v>78</v>
      </c>
      <c r="C39" s="71" t="s">
        <v>214</v>
      </c>
      <c r="D39" s="73">
        <v>1.6805555555555556E-2</v>
      </c>
      <c r="E39" s="75"/>
      <c r="F39" s="77"/>
      <c r="G39" s="78" t="s">
        <v>206</v>
      </c>
      <c r="H39" s="67"/>
      <c r="I39" s="67"/>
      <c r="J39" s="67"/>
      <c r="K39" s="67"/>
    </row>
    <row r="40" spans="1:11" ht="14.25" x14ac:dyDescent="0.2">
      <c r="A40" s="49"/>
      <c r="B40" s="70" t="s">
        <v>78</v>
      </c>
      <c r="C40" s="71" t="s">
        <v>214</v>
      </c>
      <c r="D40" s="73">
        <v>1.7013888888888887E-2</v>
      </c>
      <c r="E40" s="77"/>
      <c r="F40" s="77"/>
      <c r="G40" s="78" t="s">
        <v>208</v>
      </c>
      <c r="H40" s="67"/>
      <c r="I40" s="67"/>
      <c r="J40" s="67"/>
      <c r="K40" s="67"/>
    </row>
    <row r="41" spans="1:11" ht="14.25" x14ac:dyDescent="0.2">
      <c r="A41" s="49"/>
      <c r="B41" s="70" t="s">
        <v>129</v>
      </c>
      <c r="C41" s="71" t="s">
        <v>219</v>
      </c>
      <c r="D41" s="73">
        <v>1.7025462962962964E-2</v>
      </c>
      <c r="E41" s="77"/>
      <c r="F41" s="77"/>
      <c r="G41" s="78" t="s">
        <v>208</v>
      </c>
      <c r="H41" s="67"/>
      <c r="I41" s="67"/>
      <c r="J41" s="67"/>
      <c r="K41" s="67"/>
    </row>
    <row r="42" spans="1:11" ht="14.25" x14ac:dyDescent="0.2">
      <c r="A42" s="49"/>
      <c r="B42" s="63" t="s">
        <v>173</v>
      </c>
      <c r="C42" s="52" t="s">
        <v>224</v>
      </c>
      <c r="D42" s="64">
        <v>2.2488425925925926E-2</v>
      </c>
      <c r="E42" s="66"/>
      <c r="F42" s="66">
        <v>21</v>
      </c>
      <c r="G42" s="67" t="s">
        <v>208</v>
      </c>
      <c r="H42" s="67"/>
      <c r="I42" s="67"/>
      <c r="J42" s="67"/>
      <c r="K42" s="67"/>
    </row>
    <row r="43" spans="1:11" ht="14.25" x14ac:dyDescent="0.2">
      <c r="A43" s="62"/>
      <c r="B43" s="70" t="s">
        <v>173</v>
      </c>
      <c r="C43" s="71" t="s">
        <v>224</v>
      </c>
      <c r="D43" s="73">
        <v>2.2546296296296297E-2</v>
      </c>
      <c r="E43" s="75"/>
      <c r="F43" s="77"/>
      <c r="G43" s="78" t="s">
        <v>206</v>
      </c>
      <c r="H43" s="67"/>
      <c r="I43" s="67"/>
      <c r="J43" s="67"/>
      <c r="K43" s="67"/>
    </row>
    <row r="44" spans="1:11" ht="14.25" x14ac:dyDescent="0.2">
      <c r="A44" s="62"/>
      <c r="B44" s="63" t="s">
        <v>174</v>
      </c>
      <c r="C44" s="52" t="s">
        <v>225</v>
      </c>
      <c r="D44" s="64">
        <v>2.4224537037037037E-2</v>
      </c>
      <c r="E44" s="58"/>
      <c r="F44" s="66">
        <v>20</v>
      </c>
      <c r="G44" s="67" t="s">
        <v>206</v>
      </c>
      <c r="H44" s="67"/>
      <c r="I44" s="67"/>
      <c r="J44" s="67"/>
      <c r="K44" s="67"/>
    </row>
    <row r="45" spans="1:11" ht="14.25" x14ac:dyDescent="0.2">
      <c r="A45" s="49"/>
      <c r="B45" s="70" t="s">
        <v>174</v>
      </c>
      <c r="C45" s="71" t="s">
        <v>225</v>
      </c>
      <c r="D45" s="73">
        <v>2.449074074074074E-2</v>
      </c>
      <c r="E45" s="77"/>
      <c r="F45" s="77"/>
      <c r="G45" s="78" t="s">
        <v>208</v>
      </c>
      <c r="H45" s="67"/>
      <c r="I45" s="67"/>
      <c r="J45" s="67"/>
      <c r="K45" s="67"/>
    </row>
    <row r="46" spans="1:11" ht="14.25" x14ac:dyDescent="0.2">
      <c r="A46" s="49"/>
      <c r="B46" s="67"/>
      <c r="C46" s="66"/>
      <c r="D46" s="67"/>
      <c r="E46" s="66"/>
      <c r="F46" s="66"/>
      <c r="G46" s="67"/>
      <c r="H46" s="67"/>
      <c r="I46" s="67"/>
      <c r="J46" s="67"/>
      <c r="K46" s="67"/>
    </row>
    <row r="47" spans="1:11" ht="14.25" x14ac:dyDescent="0.2">
      <c r="A47" s="61">
        <v>3</v>
      </c>
      <c r="B47" s="142" t="s">
        <v>192</v>
      </c>
      <c r="C47" s="131"/>
      <c r="D47" s="131"/>
      <c r="E47" s="131"/>
      <c r="F47" s="131"/>
      <c r="G47" s="131"/>
      <c r="H47" s="131"/>
      <c r="I47" s="131"/>
      <c r="J47" s="131"/>
      <c r="K47" s="131"/>
    </row>
    <row r="48" spans="1:11" ht="14.25" x14ac:dyDescent="0.2">
      <c r="A48" s="54"/>
      <c r="B48" s="67" t="s">
        <v>10</v>
      </c>
      <c r="C48" s="66">
        <v>40</v>
      </c>
      <c r="D48" s="67" t="s">
        <v>226</v>
      </c>
      <c r="E48" s="66">
        <v>25</v>
      </c>
      <c r="F48" s="66"/>
      <c r="G48" s="67"/>
      <c r="H48" s="67"/>
      <c r="I48" s="67"/>
      <c r="J48" s="67"/>
      <c r="K48" s="67"/>
    </row>
    <row r="49" spans="1:11" ht="14.25" x14ac:dyDescent="0.2">
      <c r="A49" s="54"/>
      <c r="B49" s="67" t="s">
        <v>19</v>
      </c>
      <c r="C49" s="66"/>
      <c r="D49" s="67" t="s">
        <v>228</v>
      </c>
      <c r="E49" s="66">
        <v>24</v>
      </c>
      <c r="F49" s="66"/>
      <c r="G49" s="67"/>
      <c r="H49" s="67"/>
      <c r="I49" s="67"/>
      <c r="J49" s="67"/>
      <c r="K49" s="67"/>
    </row>
    <row r="50" spans="1:11" ht="14.25" x14ac:dyDescent="0.2">
      <c r="A50" s="54"/>
      <c r="B50" s="67" t="s">
        <v>18</v>
      </c>
      <c r="C50" s="66">
        <v>40</v>
      </c>
      <c r="D50" s="67" t="s">
        <v>230</v>
      </c>
      <c r="E50" s="66">
        <v>23</v>
      </c>
      <c r="F50" s="66"/>
      <c r="G50" s="67"/>
      <c r="H50" s="67"/>
      <c r="I50" s="67"/>
      <c r="J50" s="67"/>
      <c r="K50" s="67"/>
    </row>
    <row r="51" spans="1:11" ht="14.25" x14ac:dyDescent="0.2">
      <c r="A51" s="54"/>
      <c r="B51" s="67" t="s">
        <v>9</v>
      </c>
      <c r="C51" s="66">
        <v>40</v>
      </c>
      <c r="D51" s="67" t="s">
        <v>232</v>
      </c>
      <c r="E51" s="66">
        <v>22</v>
      </c>
      <c r="F51" s="66"/>
      <c r="G51" s="67"/>
      <c r="H51" s="67"/>
      <c r="I51" s="67"/>
      <c r="J51" s="67"/>
      <c r="K51" s="67"/>
    </row>
    <row r="52" spans="1:11" ht="14.25" x14ac:dyDescent="0.2">
      <c r="A52" s="54"/>
      <c r="B52" s="67" t="s">
        <v>33</v>
      </c>
      <c r="C52" s="66">
        <v>40</v>
      </c>
      <c r="D52" s="67" t="s">
        <v>233</v>
      </c>
      <c r="E52" s="66">
        <v>21</v>
      </c>
      <c r="F52" s="66"/>
      <c r="G52" s="67"/>
      <c r="H52" s="67"/>
      <c r="I52" s="67"/>
      <c r="J52" s="67"/>
      <c r="K52" s="67"/>
    </row>
    <row r="53" spans="1:11" ht="14.25" x14ac:dyDescent="0.2">
      <c r="A53" s="54"/>
      <c r="B53" s="67" t="s">
        <v>25</v>
      </c>
      <c r="C53" s="66"/>
      <c r="D53" s="67" t="s">
        <v>234</v>
      </c>
      <c r="E53" s="66">
        <v>20</v>
      </c>
      <c r="F53" s="66"/>
      <c r="G53" s="67"/>
      <c r="H53" s="67"/>
      <c r="I53" s="67"/>
      <c r="J53" s="67"/>
      <c r="K53" s="67"/>
    </row>
    <row r="54" spans="1:11" ht="14.25" x14ac:dyDescent="0.2">
      <c r="A54" s="54"/>
      <c r="B54" s="67" t="s">
        <v>37</v>
      </c>
      <c r="C54" s="66"/>
      <c r="D54" s="67" t="s">
        <v>235</v>
      </c>
      <c r="E54" s="66">
        <v>19</v>
      </c>
      <c r="F54" s="66"/>
      <c r="G54" s="67"/>
      <c r="H54" s="67"/>
      <c r="I54" s="67"/>
      <c r="J54" s="67"/>
      <c r="K54" s="67"/>
    </row>
    <row r="55" spans="1:11" ht="14.25" x14ac:dyDescent="0.2">
      <c r="A55" s="54"/>
      <c r="B55" s="67" t="s">
        <v>124</v>
      </c>
      <c r="C55" s="66"/>
      <c r="D55" s="67" t="s">
        <v>236</v>
      </c>
      <c r="E55" s="66"/>
      <c r="F55" s="66">
        <v>25</v>
      </c>
      <c r="G55" s="67"/>
      <c r="H55" s="67"/>
      <c r="I55" s="67"/>
      <c r="J55" s="67"/>
      <c r="K55" s="67"/>
    </row>
    <row r="56" spans="1:11" ht="14.25" x14ac:dyDescent="0.2">
      <c r="A56" s="54"/>
      <c r="B56" s="67" t="s">
        <v>30</v>
      </c>
      <c r="C56" s="66"/>
      <c r="D56" s="67" t="s">
        <v>237</v>
      </c>
      <c r="E56" s="66">
        <v>18</v>
      </c>
      <c r="F56" s="66"/>
      <c r="G56" s="67"/>
      <c r="H56" s="67"/>
      <c r="I56" s="67"/>
      <c r="J56" s="67"/>
      <c r="K56" s="67"/>
    </row>
    <row r="57" spans="1:11" ht="14.25" x14ac:dyDescent="0.2">
      <c r="A57" s="54"/>
      <c r="B57" s="67" t="s">
        <v>46</v>
      </c>
      <c r="C57" s="66">
        <v>40</v>
      </c>
      <c r="D57" s="67" t="s">
        <v>238</v>
      </c>
      <c r="E57" s="66">
        <v>17</v>
      </c>
      <c r="F57" s="66"/>
      <c r="G57" s="67"/>
      <c r="H57" s="67"/>
      <c r="I57" s="67"/>
      <c r="J57" s="67"/>
      <c r="K57" s="67"/>
    </row>
    <row r="58" spans="1:11" ht="14.25" x14ac:dyDescent="0.2">
      <c r="A58" s="54"/>
      <c r="B58" s="67" t="s">
        <v>17</v>
      </c>
      <c r="C58" s="66">
        <v>40</v>
      </c>
      <c r="D58" s="67" t="s">
        <v>239</v>
      </c>
      <c r="E58" s="66">
        <v>16</v>
      </c>
      <c r="F58" s="66"/>
      <c r="G58" s="67"/>
      <c r="H58" s="67"/>
      <c r="I58" s="67"/>
      <c r="J58" s="67"/>
      <c r="K58" s="67"/>
    </row>
    <row r="59" spans="1:11" ht="14.25" x14ac:dyDescent="0.2">
      <c r="A59" s="54"/>
      <c r="B59" s="67" t="s">
        <v>52</v>
      </c>
      <c r="C59" s="66">
        <v>50</v>
      </c>
      <c r="D59" s="67" t="s">
        <v>240</v>
      </c>
      <c r="E59" s="66">
        <v>15</v>
      </c>
      <c r="F59" s="66"/>
      <c r="G59" s="67"/>
      <c r="H59" s="67"/>
      <c r="I59" s="67"/>
      <c r="J59" s="67"/>
      <c r="K59" s="67"/>
    </row>
    <row r="60" spans="1:11" ht="14.25" x14ac:dyDescent="0.2">
      <c r="A60" s="54"/>
      <c r="B60" s="67" t="s">
        <v>128</v>
      </c>
      <c r="C60" s="66"/>
      <c r="D60" s="67" t="s">
        <v>241</v>
      </c>
      <c r="E60" s="66"/>
      <c r="F60" s="66">
        <v>24</v>
      </c>
      <c r="G60" s="67"/>
      <c r="H60" s="67"/>
      <c r="I60" s="67"/>
      <c r="J60" s="67"/>
      <c r="K60" s="67"/>
    </row>
    <row r="61" spans="1:11" ht="14.25" x14ac:dyDescent="0.2">
      <c r="A61" s="54"/>
      <c r="B61" s="67" t="s">
        <v>31</v>
      </c>
      <c r="C61" s="66"/>
      <c r="D61" s="67" t="s">
        <v>242</v>
      </c>
      <c r="E61" s="66">
        <v>14</v>
      </c>
      <c r="F61" s="66"/>
      <c r="G61" s="67"/>
      <c r="H61" s="67"/>
      <c r="I61" s="67"/>
      <c r="J61" s="67"/>
      <c r="K61" s="67"/>
    </row>
    <row r="62" spans="1:11" ht="14.25" x14ac:dyDescent="0.2">
      <c r="A62" s="54"/>
      <c r="B62" s="67" t="s">
        <v>13</v>
      </c>
      <c r="C62" s="66">
        <v>40</v>
      </c>
      <c r="D62" s="67" t="s">
        <v>243</v>
      </c>
      <c r="E62" s="66">
        <v>13</v>
      </c>
      <c r="F62" s="66"/>
      <c r="G62" s="67"/>
      <c r="H62" s="67"/>
      <c r="I62" s="67"/>
      <c r="J62" s="67"/>
      <c r="K62" s="67"/>
    </row>
    <row r="63" spans="1:11" ht="14.25" x14ac:dyDescent="0.2">
      <c r="A63" s="54"/>
      <c r="B63" s="67" t="s">
        <v>77</v>
      </c>
      <c r="C63" s="66">
        <v>40</v>
      </c>
      <c r="D63" s="67" t="s">
        <v>244</v>
      </c>
      <c r="E63" s="66">
        <v>12</v>
      </c>
      <c r="F63" s="66"/>
      <c r="G63" s="67"/>
      <c r="H63" s="67"/>
      <c r="I63" s="67"/>
      <c r="J63" s="67"/>
      <c r="K63" s="67"/>
    </row>
    <row r="64" spans="1:11" ht="14.25" x14ac:dyDescent="0.2">
      <c r="A64" s="54"/>
      <c r="B64" s="67" t="s">
        <v>36</v>
      </c>
      <c r="C64" s="66">
        <v>60</v>
      </c>
      <c r="D64" s="67" t="s">
        <v>245</v>
      </c>
      <c r="E64" s="66">
        <v>11</v>
      </c>
      <c r="F64" s="66"/>
      <c r="G64" s="67"/>
      <c r="H64" s="67"/>
      <c r="I64" s="67"/>
      <c r="J64" s="67"/>
      <c r="K64" s="67"/>
    </row>
    <row r="65" spans="1:11" ht="14.25" x14ac:dyDescent="0.2">
      <c r="A65" s="54"/>
      <c r="B65" s="67" t="s">
        <v>56</v>
      </c>
      <c r="C65" s="66">
        <v>40</v>
      </c>
      <c r="D65" s="67" t="s">
        <v>246</v>
      </c>
      <c r="E65" s="66"/>
      <c r="F65" s="66">
        <v>23</v>
      </c>
      <c r="G65" s="67"/>
      <c r="H65" s="67"/>
      <c r="I65" s="67"/>
      <c r="J65" s="67"/>
      <c r="K65" s="67"/>
    </row>
    <row r="66" spans="1:11" ht="14.25" x14ac:dyDescent="0.2">
      <c r="A66" s="54"/>
      <c r="B66" s="67" t="s">
        <v>72</v>
      </c>
      <c r="C66" s="66"/>
      <c r="D66" s="67" t="s">
        <v>247</v>
      </c>
      <c r="E66" s="66"/>
      <c r="F66" s="66">
        <v>22</v>
      </c>
      <c r="G66" s="67"/>
      <c r="H66" s="67"/>
      <c r="I66" s="67"/>
      <c r="J66" s="67"/>
      <c r="K66" s="67"/>
    </row>
    <row r="67" spans="1:11" ht="14.25" x14ac:dyDescent="0.2">
      <c r="A67" s="54"/>
      <c r="B67" s="67" t="s">
        <v>152</v>
      </c>
      <c r="C67" s="66"/>
      <c r="D67" s="67" t="s">
        <v>248</v>
      </c>
      <c r="E67" s="66"/>
      <c r="F67" s="66">
        <v>21</v>
      </c>
      <c r="G67" s="67"/>
      <c r="H67" s="67"/>
      <c r="I67" s="67"/>
      <c r="J67" s="67"/>
      <c r="K67" s="67"/>
    </row>
    <row r="68" spans="1:11" ht="14.25" x14ac:dyDescent="0.2">
      <c r="A68" s="54"/>
      <c r="B68" s="67" t="s">
        <v>89</v>
      </c>
      <c r="C68" s="66">
        <v>40</v>
      </c>
      <c r="D68" s="67" t="s">
        <v>249</v>
      </c>
      <c r="E68" s="66"/>
      <c r="F68" s="66">
        <v>20</v>
      </c>
      <c r="G68" s="67"/>
      <c r="H68" s="67"/>
      <c r="I68" s="67"/>
      <c r="J68" s="67"/>
      <c r="K68" s="67"/>
    </row>
    <row r="69" spans="1:11" ht="14.25" x14ac:dyDescent="0.2">
      <c r="A69" s="54"/>
      <c r="B69" s="67" t="s">
        <v>81</v>
      </c>
      <c r="C69" s="66"/>
      <c r="D69" s="67" t="s">
        <v>250</v>
      </c>
      <c r="E69" s="66">
        <v>10</v>
      </c>
      <c r="F69" s="66"/>
      <c r="G69" s="67"/>
      <c r="H69" s="67"/>
      <c r="I69" s="67"/>
      <c r="J69" s="67"/>
      <c r="K69" s="67"/>
    </row>
    <row r="70" spans="1:11" ht="14.25" x14ac:dyDescent="0.2">
      <c r="A70" s="54"/>
      <c r="B70" s="67" t="s">
        <v>175</v>
      </c>
      <c r="C70" s="66"/>
      <c r="D70" s="67" t="s">
        <v>251</v>
      </c>
      <c r="E70" s="66"/>
      <c r="F70" s="66">
        <v>19</v>
      </c>
      <c r="G70" s="67"/>
      <c r="H70" s="67"/>
      <c r="I70" s="67"/>
      <c r="J70" s="67"/>
      <c r="K70" s="67"/>
    </row>
    <row r="71" spans="1:11" ht="14.25" x14ac:dyDescent="0.2">
      <c r="A71" s="54"/>
      <c r="B71" s="67" t="s">
        <v>97</v>
      </c>
      <c r="C71" s="66">
        <v>40</v>
      </c>
      <c r="D71" s="67" t="s">
        <v>252</v>
      </c>
      <c r="E71" s="66"/>
      <c r="F71" s="66">
        <v>18</v>
      </c>
      <c r="G71" s="67"/>
      <c r="H71" s="67"/>
      <c r="I71" s="67"/>
      <c r="J71" s="67"/>
      <c r="K71" s="67"/>
    </row>
    <row r="72" spans="1:11" ht="14.25" x14ac:dyDescent="0.2">
      <c r="A72" s="54"/>
      <c r="B72" s="67" t="s">
        <v>51</v>
      </c>
      <c r="C72" s="66">
        <v>40</v>
      </c>
      <c r="D72" s="67" t="s">
        <v>253</v>
      </c>
      <c r="E72" s="66">
        <v>9</v>
      </c>
      <c r="F72" s="66"/>
      <c r="G72" s="67"/>
      <c r="H72" s="67"/>
      <c r="I72" s="67"/>
      <c r="J72" s="67"/>
      <c r="K72" s="67"/>
    </row>
    <row r="73" spans="1:11" ht="14.25" x14ac:dyDescent="0.2">
      <c r="A73" s="54"/>
      <c r="B73" s="67" t="s">
        <v>50</v>
      </c>
      <c r="C73" s="66">
        <v>50</v>
      </c>
      <c r="D73" s="67" t="s">
        <v>254</v>
      </c>
      <c r="E73" s="66">
        <v>8</v>
      </c>
      <c r="F73" s="66"/>
      <c r="G73" s="67"/>
      <c r="H73" s="67"/>
      <c r="I73" s="67"/>
      <c r="J73" s="67"/>
      <c r="K73" s="67"/>
    </row>
    <row r="74" spans="1:11" ht="14.25" x14ac:dyDescent="0.2">
      <c r="A74" s="54"/>
      <c r="B74" s="67" t="s">
        <v>179</v>
      </c>
      <c r="C74" s="66"/>
      <c r="D74" s="67" t="s">
        <v>255</v>
      </c>
      <c r="E74" s="66"/>
      <c r="F74" s="66">
        <v>17</v>
      </c>
      <c r="G74" s="67"/>
      <c r="H74" s="67"/>
      <c r="I74" s="67"/>
      <c r="J74" s="67"/>
      <c r="K74" s="67"/>
    </row>
    <row r="75" spans="1:11" ht="14.25" x14ac:dyDescent="0.2">
      <c r="A75" s="54"/>
      <c r="B75" s="67" t="s">
        <v>156</v>
      </c>
      <c r="C75" s="66">
        <v>50</v>
      </c>
      <c r="D75" s="67" t="s">
        <v>256</v>
      </c>
      <c r="E75" s="66"/>
      <c r="F75" s="66">
        <v>16</v>
      </c>
      <c r="G75" s="67"/>
      <c r="H75" s="67"/>
      <c r="I75" s="67"/>
      <c r="J75" s="67"/>
      <c r="K75" s="67"/>
    </row>
    <row r="76" spans="1:11" ht="14.25" x14ac:dyDescent="0.2">
      <c r="A76" s="54"/>
      <c r="B76" s="67" t="s">
        <v>90</v>
      </c>
      <c r="C76" s="66">
        <v>40</v>
      </c>
      <c r="D76" s="67" t="s">
        <v>257</v>
      </c>
      <c r="E76" s="66">
        <v>7</v>
      </c>
      <c r="F76" s="66"/>
      <c r="G76" s="67"/>
      <c r="H76" s="67"/>
      <c r="I76" s="67"/>
      <c r="J76" s="67"/>
      <c r="K76" s="67"/>
    </row>
    <row r="77" spans="1:11" ht="14.25" x14ac:dyDescent="0.2">
      <c r="A77" s="54"/>
      <c r="B77" s="67" t="s">
        <v>101</v>
      </c>
      <c r="C77" s="66">
        <v>40</v>
      </c>
      <c r="D77" s="67" t="s">
        <v>258</v>
      </c>
      <c r="E77" s="66">
        <v>6</v>
      </c>
      <c r="F77" s="66"/>
      <c r="G77" s="67"/>
      <c r="H77" s="67"/>
      <c r="I77" s="67"/>
      <c r="J77" s="67"/>
      <c r="K77" s="67"/>
    </row>
    <row r="78" spans="1:11" ht="14.25" x14ac:dyDescent="0.2">
      <c r="A78" s="54"/>
      <c r="B78" s="67" t="s">
        <v>80</v>
      </c>
      <c r="C78" s="66">
        <v>40</v>
      </c>
      <c r="D78" s="67" t="s">
        <v>259</v>
      </c>
      <c r="E78" s="66">
        <v>5</v>
      </c>
      <c r="F78" s="66"/>
      <c r="G78" s="67"/>
      <c r="H78" s="67"/>
      <c r="I78" s="67"/>
      <c r="J78" s="67"/>
      <c r="K78" s="67"/>
    </row>
    <row r="79" spans="1:11" ht="14.25" x14ac:dyDescent="0.2">
      <c r="A79" s="54"/>
      <c r="B79" s="67" t="s">
        <v>181</v>
      </c>
      <c r="C79" s="66">
        <v>50</v>
      </c>
      <c r="D79" s="67" t="s">
        <v>260</v>
      </c>
      <c r="E79" s="66"/>
      <c r="F79" s="66">
        <v>15</v>
      </c>
      <c r="G79" s="67"/>
      <c r="H79" s="67"/>
      <c r="I79" s="67"/>
      <c r="J79" s="67"/>
      <c r="K79" s="67"/>
    </row>
    <row r="80" spans="1:11" ht="14.25" x14ac:dyDescent="0.2">
      <c r="A80" s="54"/>
      <c r="B80" s="67" t="s">
        <v>182</v>
      </c>
      <c r="C80" s="66">
        <v>40</v>
      </c>
      <c r="D80" s="67" t="s">
        <v>261</v>
      </c>
      <c r="E80" s="66"/>
      <c r="F80" s="66">
        <v>14</v>
      </c>
      <c r="G80" s="67"/>
      <c r="H80" s="67"/>
      <c r="I80" s="67"/>
      <c r="J80" s="67"/>
      <c r="K80" s="67"/>
    </row>
    <row r="81" spans="1:11" ht="14.25" x14ac:dyDescent="0.2">
      <c r="A81" s="54"/>
      <c r="B81" s="67" t="s">
        <v>93</v>
      </c>
      <c r="C81" s="66">
        <v>40</v>
      </c>
      <c r="D81" s="67" t="s">
        <v>262</v>
      </c>
      <c r="E81" s="66"/>
      <c r="F81" s="66">
        <v>13</v>
      </c>
      <c r="G81" s="67"/>
      <c r="H81" s="67"/>
      <c r="I81" s="67"/>
      <c r="J81" s="67"/>
      <c r="K81" s="67"/>
    </row>
    <row r="82" spans="1:11" ht="14.25" x14ac:dyDescent="0.2">
      <c r="A82" s="54"/>
      <c r="B82" s="67" t="s">
        <v>184</v>
      </c>
      <c r="C82" s="66"/>
      <c r="D82" s="67" t="s">
        <v>263</v>
      </c>
      <c r="E82" s="66"/>
      <c r="F82" s="66">
        <v>12</v>
      </c>
      <c r="G82" s="67"/>
      <c r="H82" s="67"/>
      <c r="I82" s="67"/>
      <c r="J82" s="67"/>
      <c r="K82" s="67"/>
    </row>
    <row r="83" spans="1:11" ht="14.25" x14ac:dyDescent="0.2">
      <c r="A83" s="54"/>
      <c r="B83" s="67" t="s">
        <v>57</v>
      </c>
      <c r="C83" s="66">
        <v>40</v>
      </c>
      <c r="D83" s="67" t="s">
        <v>264</v>
      </c>
      <c r="E83" s="66">
        <v>4</v>
      </c>
      <c r="F83" s="66"/>
      <c r="G83" s="67"/>
      <c r="H83" s="67"/>
      <c r="I83" s="67"/>
      <c r="J83" s="67"/>
      <c r="K83" s="67"/>
    </row>
    <row r="84" spans="1:11" ht="14.25" x14ac:dyDescent="0.2">
      <c r="A84" s="54"/>
      <c r="B84" s="67" t="s">
        <v>160</v>
      </c>
      <c r="C84" s="66"/>
      <c r="D84" s="67" t="s">
        <v>265</v>
      </c>
      <c r="E84" s="66"/>
      <c r="F84" s="66">
        <v>11</v>
      </c>
      <c r="G84" s="67"/>
      <c r="H84" s="67"/>
      <c r="I84" s="67"/>
      <c r="J84" s="67"/>
      <c r="K84" s="67"/>
    </row>
    <row r="85" spans="1:11" ht="14.25" x14ac:dyDescent="0.2">
      <c r="A85" s="54"/>
      <c r="B85" s="67" t="s">
        <v>185</v>
      </c>
      <c r="C85" s="66">
        <v>40</v>
      </c>
      <c r="D85" s="67" t="s">
        <v>266</v>
      </c>
      <c r="E85" s="66"/>
      <c r="F85" s="66">
        <v>10</v>
      </c>
      <c r="G85" s="67"/>
      <c r="H85" s="67"/>
      <c r="I85" s="67"/>
      <c r="J85" s="67"/>
      <c r="K85" s="67"/>
    </row>
    <row r="86" spans="1:11" ht="14.25" x14ac:dyDescent="0.2">
      <c r="A86" s="54"/>
      <c r="B86" s="67"/>
      <c r="C86" s="66"/>
      <c r="D86" s="67"/>
      <c r="E86" s="66"/>
      <c r="F86" s="66"/>
      <c r="G86" s="67"/>
      <c r="H86" s="67"/>
      <c r="I86" s="67"/>
      <c r="J86" s="67"/>
      <c r="K86" s="67"/>
    </row>
    <row r="87" spans="1:11" ht="14.25" x14ac:dyDescent="0.2">
      <c r="A87" s="61">
        <v>4</v>
      </c>
      <c r="B87" s="142" t="s">
        <v>267</v>
      </c>
      <c r="C87" s="131"/>
      <c r="D87" s="131"/>
      <c r="E87" s="131"/>
      <c r="F87" s="131"/>
      <c r="G87" s="131"/>
      <c r="H87" s="131"/>
      <c r="I87" s="131"/>
      <c r="J87" s="131"/>
      <c r="K87" s="131"/>
    </row>
    <row r="88" spans="1:11" ht="14.25" x14ac:dyDescent="0.2">
      <c r="A88" s="54"/>
      <c r="B88" s="67" t="s">
        <v>10</v>
      </c>
      <c r="C88" s="66"/>
      <c r="D88" s="84">
        <v>0.19305555555555556</v>
      </c>
      <c r="E88" s="66">
        <v>25</v>
      </c>
      <c r="F88" s="66"/>
      <c r="G88" s="67"/>
      <c r="H88" s="67"/>
      <c r="I88" s="67"/>
      <c r="J88" s="67"/>
      <c r="K88" s="67"/>
    </row>
    <row r="89" spans="1:11" ht="14.25" x14ac:dyDescent="0.2">
      <c r="A89" s="54"/>
      <c r="B89" s="67" t="s">
        <v>19</v>
      </c>
      <c r="C89" s="66"/>
      <c r="D89" s="84">
        <v>0.19305555555555556</v>
      </c>
      <c r="E89" s="66">
        <v>24</v>
      </c>
      <c r="F89" s="66"/>
      <c r="G89" s="67"/>
      <c r="H89" s="67"/>
      <c r="I89" s="67"/>
      <c r="J89" s="67"/>
      <c r="K89" s="67"/>
    </row>
    <row r="90" spans="1:11" ht="14.25" x14ac:dyDescent="0.2">
      <c r="A90" s="54"/>
      <c r="B90" s="67" t="s">
        <v>40</v>
      </c>
      <c r="C90" s="66"/>
      <c r="D90" s="84">
        <v>0.19513888888888889</v>
      </c>
      <c r="E90" s="66">
        <v>23</v>
      </c>
      <c r="F90" s="66"/>
      <c r="G90" s="67"/>
      <c r="H90" s="67"/>
      <c r="I90" s="67"/>
      <c r="J90" s="67"/>
      <c r="K90" s="67"/>
    </row>
    <row r="91" spans="1:11" ht="14.25" x14ac:dyDescent="0.2">
      <c r="A91" s="54"/>
      <c r="B91" s="67" t="s">
        <v>25</v>
      </c>
      <c r="C91" s="66"/>
      <c r="D91" s="84">
        <v>0.19791666666666666</v>
      </c>
      <c r="E91" s="66">
        <v>22</v>
      </c>
      <c r="F91" s="66"/>
      <c r="G91" s="67"/>
      <c r="H91" s="67"/>
      <c r="I91" s="67"/>
      <c r="J91" s="67"/>
      <c r="K91" s="67"/>
    </row>
    <row r="92" spans="1:11" ht="14.25" x14ac:dyDescent="0.2">
      <c r="A92" s="54"/>
      <c r="B92" s="67" t="s">
        <v>63</v>
      </c>
      <c r="C92" s="66"/>
      <c r="D92" s="84">
        <v>0.20069444444444445</v>
      </c>
      <c r="E92" s="66">
        <v>21</v>
      </c>
      <c r="F92" s="66"/>
      <c r="G92" s="67"/>
      <c r="H92" s="67"/>
      <c r="I92" s="67"/>
      <c r="J92" s="67"/>
      <c r="K92" s="67"/>
    </row>
    <row r="93" spans="1:11" ht="14.25" x14ac:dyDescent="0.2">
      <c r="A93" s="54"/>
      <c r="B93" s="67" t="s">
        <v>65</v>
      </c>
      <c r="C93" s="66"/>
      <c r="D93" s="84">
        <v>0.20347222222222222</v>
      </c>
      <c r="E93" s="66">
        <v>20</v>
      </c>
      <c r="F93" s="66"/>
      <c r="G93" s="67"/>
      <c r="H93" s="67"/>
      <c r="I93" s="67"/>
      <c r="J93" s="67"/>
      <c r="K93" s="67"/>
    </row>
    <row r="94" spans="1:11" ht="14.25" x14ac:dyDescent="0.2">
      <c r="A94" s="54"/>
      <c r="B94" s="67" t="s">
        <v>29</v>
      </c>
      <c r="C94" s="66"/>
      <c r="D94" s="84">
        <v>0.2076388888888889</v>
      </c>
      <c r="E94" s="66">
        <v>19</v>
      </c>
      <c r="F94" s="66"/>
      <c r="G94" s="67"/>
      <c r="H94" s="67"/>
      <c r="I94" s="67"/>
      <c r="J94" s="67"/>
      <c r="K94" s="67"/>
    </row>
    <row r="95" spans="1:11" ht="14.25" x14ac:dyDescent="0.2">
      <c r="A95" s="54"/>
      <c r="B95" s="67" t="s">
        <v>9</v>
      </c>
      <c r="C95" s="66"/>
      <c r="D95" s="84">
        <v>0.20972222222222223</v>
      </c>
      <c r="E95" s="66">
        <v>18</v>
      </c>
      <c r="F95" s="66"/>
      <c r="G95" s="67"/>
      <c r="H95" s="67"/>
      <c r="I95" s="67"/>
      <c r="J95" s="67"/>
      <c r="K95" s="67"/>
    </row>
    <row r="96" spans="1:11" ht="14.25" x14ac:dyDescent="0.2">
      <c r="A96" s="54"/>
      <c r="B96" s="67" t="s">
        <v>268</v>
      </c>
      <c r="C96" s="66"/>
      <c r="D96" s="84">
        <v>0.21180555555555555</v>
      </c>
      <c r="E96" s="66">
        <v>17</v>
      </c>
      <c r="F96" s="66"/>
      <c r="G96" s="67"/>
      <c r="H96" s="67"/>
      <c r="I96" s="67"/>
      <c r="J96" s="67"/>
      <c r="K96" s="67"/>
    </row>
    <row r="97" spans="1:11" ht="14.25" x14ac:dyDescent="0.2">
      <c r="A97" s="54"/>
      <c r="B97" s="67" t="s">
        <v>33</v>
      </c>
      <c r="C97" s="66"/>
      <c r="D97" s="84">
        <v>0.22152777777777777</v>
      </c>
      <c r="E97" s="66">
        <v>16</v>
      </c>
      <c r="F97" s="66"/>
      <c r="G97" s="67"/>
      <c r="H97" s="67"/>
      <c r="I97" s="67"/>
      <c r="J97" s="67"/>
      <c r="K97" s="67"/>
    </row>
    <row r="98" spans="1:11" ht="14.25" x14ac:dyDescent="0.2">
      <c r="A98" s="54"/>
      <c r="B98" s="67" t="s">
        <v>37</v>
      </c>
      <c r="C98" s="66"/>
      <c r="D98" s="84">
        <v>0.22500000000000001</v>
      </c>
      <c r="E98" s="66">
        <v>15</v>
      </c>
      <c r="F98" s="66"/>
      <c r="G98" s="67"/>
      <c r="H98" s="67"/>
      <c r="I98" s="67"/>
      <c r="J98" s="67"/>
      <c r="K98" s="67"/>
    </row>
    <row r="99" spans="1:11" ht="14.25" x14ac:dyDescent="0.2">
      <c r="A99" s="54"/>
      <c r="B99" s="67" t="s">
        <v>48</v>
      </c>
      <c r="C99" s="66"/>
      <c r="D99" s="84">
        <v>0.22638888888888889</v>
      </c>
      <c r="E99" s="66">
        <v>14</v>
      </c>
      <c r="F99" s="66"/>
      <c r="G99" s="67"/>
      <c r="H99" s="67"/>
      <c r="I99" s="67"/>
      <c r="J99" s="67"/>
      <c r="K99" s="67"/>
    </row>
    <row r="100" spans="1:11" ht="14.25" x14ac:dyDescent="0.2">
      <c r="A100" s="54"/>
      <c r="B100" s="67" t="s">
        <v>21</v>
      </c>
      <c r="C100" s="66"/>
      <c r="D100" s="84">
        <v>0.2361111111111111</v>
      </c>
      <c r="E100" s="66">
        <v>13</v>
      </c>
      <c r="F100" s="66"/>
      <c r="G100" s="67"/>
      <c r="H100" s="67"/>
      <c r="I100" s="67"/>
      <c r="J100" s="67"/>
      <c r="K100" s="67"/>
    </row>
    <row r="101" spans="1:11" ht="14.25" x14ac:dyDescent="0.2">
      <c r="A101" s="54"/>
      <c r="B101" s="67" t="s">
        <v>16</v>
      </c>
      <c r="C101" s="66"/>
      <c r="D101" s="84">
        <v>0.24305555555555555</v>
      </c>
      <c r="E101" s="66">
        <v>12</v>
      </c>
      <c r="F101" s="66"/>
      <c r="G101" s="67"/>
      <c r="H101" s="67"/>
      <c r="I101" s="67"/>
      <c r="J101" s="67"/>
      <c r="K101" s="67"/>
    </row>
    <row r="102" spans="1:11" ht="14.25" x14ac:dyDescent="0.2">
      <c r="A102" s="54"/>
      <c r="B102" s="67" t="s">
        <v>79</v>
      </c>
      <c r="C102" s="66"/>
      <c r="D102" s="84">
        <v>0.24652777777777779</v>
      </c>
      <c r="E102" s="66">
        <v>11</v>
      </c>
      <c r="F102" s="66"/>
      <c r="G102" s="67"/>
      <c r="H102" s="67"/>
      <c r="I102" s="67"/>
      <c r="J102" s="67"/>
      <c r="K102" s="67"/>
    </row>
    <row r="103" spans="1:11" ht="14.25" x14ac:dyDescent="0.2">
      <c r="A103" s="54"/>
      <c r="B103" s="67" t="s">
        <v>128</v>
      </c>
      <c r="C103" s="66"/>
      <c r="D103" s="84">
        <v>0.24930555555555556</v>
      </c>
      <c r="E103" s="66"/>
      <c r="F103" s="66">
        <v>25</v>
      </c>
      <c r="G103" s="67"/>
      <c r="H103" s="67"/>
      <c r="I103" s="67"/>
      <c r="J103" s="67"/>
      <c r="K103" s="67"/>
    </row>
    <row r="104" spans="1:11" ht="14.25" x14ac:dyDescent="0.2">
      <c r="A104" s="54"/>
      <c r="B104" s="67" t="s">
        <v>13</v>
      </c>
      <c r="C104" s="66"/>
      <c r="D104" s="84">
        <v>0.25208333333333333</v>
      </c>
      <c r="E104" s="66">
        <v>10</v>
      </c>
      <c r="F104" s="66"/>
      <c r="G104" s="67"/>
      <c r="H104" s="67"/>
      <c r="I104" s="67"/>
      <c r="J104" s="67"/>
      <c r="K104" s="67"/>
    </row>
    <row r="105" spans="1:11" ht="14.25" x14ac:dyDescent="0.2">
      <c r="A105" s="54"/>
      <c r="B105" s="67" t="s">
        <v>129</v>
      </c>
      <c r="C105" s="66"/>
      <c r="D105" s="84">
        <v>0.26597222222222222</v>
      </c>
      <c r="E105" s="66"/>
      <c r="F105" s="66">
        <v>24</v>
      </c>
      <c r="G105" s="67"/>
      <c r="H105" s="67"/>
      <c r="I105" s="67"/>
      <c r="J105" s="67"/>
      <c r="K105" s="67"/>
    </row>
    <row r="106" spans="1:11" ht="14.25" x14ac:dyDescent="0.2">
      <c r="A106" s="54"/>
      <c r="B106" s="67" t="s">
        <v>164</v>
      </c>
      <c r="C106" s="66"/>
      <c r="D106" s="84">
        <v>0.2673611111111111</v>
      </c>
      <c r="E106" s="66"/>
      <c r="F106" s="66">
        <v>23</v>
      </c>
      <c r="G106" s="67"/>
      <c r="H106" s="67"/>
      <c r="I106" s="67"/>
      <c r="J106" s="67"/>
      <c r="K106" s="67"/>
    </row>
    <row r="107" spans="1:11" ht="14.25" x14ac:dyDescent="0.2">
      <c r="A107" s="54"/>
      <c r="B107" s="67" t="s">
        <v>72</v>
      </c>
      <c r="C107" s="66"/>
      <c r="D107" s="84">
        <v>0.27083333333333331</v>
      </c>
      <c r="E107" s="66"/>
      <c r="F107" s="66">
        <v>22</v>
      </c>
      <c r="G107" s="67"/>
      <c r="H107" s="67"/>
      <c r="I107" s="67"/>
      <c r="J107" s="67"/>
      <c r="K107" s="67"/>
    </row>
    <row r="108" spans="1:11" ht="14.25" x14ac:dyDescent="0.2">
      <c r="A108" s="54"/>
      <c r="B108" s="67" t="s">
        <v>64</v>
      </c>
      <c r="C108" s="66"/>
      <c r="D108" s="84">
        <v>0.27430555555555558</v>
      </c>
      <c r="E108" s="66"/>
      <c r="F108" s="66">
        <v>21</v>
      </c>
      <c r="G108" s="67"/>
      <c r="H108" s="67"/>
      <c r="I108" s="67"/>
      <c r="J108" s="67"/>
      <c r="K108" s="67"/>
    </row>
    <row r="109" spans="1:11" ht="14.25" x14ac:dyDescent="0.2">
      <c r="A109" s="54"/>
      <c r="B109" s="67" t="s">
        <v>152</v>
      </c>
      <c r="C109" s="66"/>
      <c r="D109" s="84">
        <v>0.27500000000000002</v>
      </c>
      <c r="E109" s="66"/>
      <c r="F109" s="66">
        <v>20</v>
      </c>
      <c r="G109" s="67"/>
      <c r="H109" s="67"/>
      <c r="I109" s="67"/>
      <c r="J109" s="67"/>
      <c r="K109" s="67"/>
    </row>
    <row r="110" spans="1:11" ht="14.25" x14ac:dyDescent="0.2">
      <c r="A110" s="54"/>
      <c r="B110" s="67" t="s">
        <v>83</v>
      </c>
      <c r="C110" s="66"/>
      <c r="D110" s="84">
        <v>0.27638888888888891</v>
      </c>
      <c r="E110" s="66">
        <v>9</v>
      </c>
      <c r="F110" s="66"/>
      <c r="G110" s="67"/>
      <c r="H110" s="67"/>
      <c r="I110" s="67"/>
      <c r="J110" s="67"/>
      <c r="K110" s="67"/>
    </row>
    <row r="111" spans="1:11" ht="14.25" x14ac:dyDescent="0.2">
      <c r="A111" s="54"/>
      <c r="B111" s="67" t="s">
        <v>87</v>
      </c>
      <c r="C111" s="66"/>
      <c r="D111" s="84">
        <v>0.27708333333333335</v>
      </c>
      <c r="E111" s="66">
        <v>8</v>
      </c>
      <c r="F111" s="66"/>
      <c r="G111" s="67"/>
      <c r="H111" s="67"/>
      <c r="I111" s="67"/>
      <c r="J111" s="67"/>
      <c r="K111" s="67"/>
    </row>
    <row r="112" spans="1:11" ht="14.25" x14ac:dyDescent="0.2">
      <c r="A112" s="54"/>
      <c r="B112" s="67" t="s">
        <v>99</v>
      </c>
      <c r="C112" s="66"/>
      <c r="D112" s="84">
        <v>0.28333333333333333</v>
      </c>
      <c r="E112" s="66">
        <v>7</v>
      </c>
      <c r="F112" s="66"/>
      <c r="G112" s="67"/>
      <c r="H112" s="67"/>
      <c r="I112" s="67"/>
      <c r="J112" s="67"/>
      <c r="K112" s="67"/>
    </row>
    <row r="113" spans="1:11" ht="14.25" x14ac:dyDescent="0.2">
      <c r="A113" s="54"/>
      <c r="B113" s="67" t="s">
        <v>176</v>
      </c>
      <c r="C113" s="66"/>
      <c r="D113" s="84">
        <v>0.28749999999999998</v>
      </c>
      <c r="E113" s="66"/>
      <c r="F113" s="66">
        <v>19</v>
      </c>
      <c r="G113" s="67"/>
      <c r="H113" s="67"/>
      <c r="I113" s="67"/>
      <c r="J113" s="67"/>
      <c r="K113" s="67"/>
    </row>
    <row r="114" spans="1:11" ht="14.25" x14ac:dyDescent="0.2">
      <c r="A114" s="54"/>
      <c r="B114" s="67" t="s">
        <v>97</v>
      </c>
      <c r="C114" s="66"/>
      <c r="D114" s="84">
        <v>0.29236111111111113</v>
      </c>
      <c r="E114" s="66"/>
      <c r="F114" s="66">
        <v>18</v>
      </c>
      <c r="G114" s="67"/>
      <c r="H114" s="67"/>
      <c r="I114" s="67"/>
      <c r="J114" s="67"/>
      <c r="K114" s="67"/>
    </row>
    <row r="115" spans="1:11" ht="14.25" x14ac:dyDescent="0.2">
      <c r="A115" s="54"/>
      <c r="B115" s="67" t="s">
        <v>74</v>
      </c>
      <c r="C115" s="66"/>
      <c r="D115" s="84">
        <v>0.30277777777777776</v>
      </c>
      <c r="E115" s="66"/>
      <c r="F115" s="66">
        <v>17</v>
      </c>
      <c r="G115" s="67"/>
      <c r="H115" s="67"/>
      <c r="I115" s="67"/>
      <c r="J115" s="67"/>
      <c r="K115" s="67"/>
    </row>
    <row r="116" spans="1:11" ht="14.25" x14ac:dyDescent="0.2">
      <c r="A116" s="54"/>
      <c r="B116" s="67" t="s">
        <v>102</v>
      </c>
      <c r="C116" s="66"/>
      <c r="D116" s="84">
        <v>0.30833333333333335</v>
      </c>
      <c r="E116" s="66">
        <v>6</v>
      </c>
      <c r="F116" s="66"/>
      <c r="G116" s="67"/>
      <c r="H116" s="67"/>
      <c r="I116" s="67"/>
      <c r="J116" s="67"/>
      <c r="K116" s="67"/>
    </row>
    <row r="117" spans="1:11" ht="14.25" x14ac:dyDescent="0.2">
      <c r="A117" s="54"/>
      <c r="B117" s="67" t="s">
        <v>269</v>
      </c>
      <c r="C117" s="66"/>
      <c r="D117" s="84">
        <v>0.31458333333333333</v>
      </c>
      <c r="E117" s="66">
        <v>5</v>
      </c>
      <c r="F117" s="66"/>
      <c r="G117" s="67"/>
      <c r="H117" s="67"/>
      <c r="I117" s="67"/>
      <c r="J117" s="67"/>
      <c r="K117" s="67"/>
    </row>
    <row r="118" spans="1:11" ht="14.25" x14ac:dyDescent="0.2">
      <c r="A118" s="54"/>
      <c r="B118" s="67" t="s">
        <v>103</v>
      </c>
      <c r="C118" s="66"/>
      <c r="D118" s="84">
        <v>0.32847222222222222</v>
      </c>
      <c r="E118" s="66">
        <v>4</v>
      </c>
      <c r="F118" s="66"/>
      <c r="G118" s="67"/>
      <c r="H118" s="67"/>
      <c r="I118" s="67"/>
      <c r="J118" s="67"/>
      <c r="K118" s="67"/>
    </row>
    <row r="119" spans="1:11" ht="14.25" x14ac:dyDescent="0.2">
      <c r="A119" s="54"/>
      <c r="B119" s="67" t="s">
        <v>180</v>
      </c>
      <c r="C119" s="66"/>
      <c r="D119" s="84">
        <v>0.33888888888888891</v>
      </c>
      <c r="E119" s="66"/>
      <c r="F119" s="66">
        <v>16</v>
      </c>
      <c r="G119" s="67"/>
      <c r="H119" s="67"/>
      <c r="I119" s="67"/>
      <c r="J119" s="67"/>
      <c r="K119" s="67"/>
    </row>
    <row r="120" spans="1:11" ht="14.25" x14ac:dyDescent="0.2">
      <c r="A120" s="54"/>
      <c r="B120" s="67" t="s">
        <v>160</v>
      </c>
      <c r="C120" s="66"/>
      <c r="D120" s="84">
        <v>0.33958333333333335</v>
      </c>
      <c r="E120" s="66"/>
      <c r="F120" s="66">
        <v>15</v>
      </c>
      <c r="G120" s="67"/>
      <c r="H120" s="67"/>
      <c r="I120" s="67"/>
      <c r="J120" s="67"/>
      <c r="K120" s="67"/>
    </row>
    <row r="121" spans="1:11" ht="14.25" x14ac:dyDescent="0.2">
      <c r="A121" s="54"/>
      <c r="B121" s="67" t="s">
        <v>93</v>
      </c>
      <c r="C121" s="66"/>
      <c r="D121" s="84">
        <v>0.34375</v>
      </c>
      <c r="E121" s="66"/>
      <c r="F121" s="66">
        <v>14</v>
      </c>
      <c r="G121" s="67"/>
      <c r="H121" s="67"/>
      <c r="I121" s="67"/>
      <c r="J121" s="67"/>
      <c r="K121" s="67"/>
    </row>
    <row r="122" spans="1:11" ht="14.25" x14ac:dyDescent="0.2">
      <c r="A122" s="54"/>
      <c r="B122" s="67"/>
      <c r="C122" s="66"/>
      <c r="D122" s="85"/>
      <c r="E122" s="66"/>
      <c r="F122" s="66"/>
      <c r="G122" s="67"/>
      <c r="H122" s="67"/>
      <c r="I122" s="67"/>
      <c r="J122" s="67"/>
      <c r="K122" s="67"/>
    </row>
    <row r="123" spans="1:11" ht="14.25" x14ac:dyDescent="0.2">
      <c r="A123" s="61">
        <v>5</v>
      </c>
      <c r="B123" s="142" t="s">
        <v>196</v>
      </c>
      <c r="C123" s="131"/>
      <c r="D123" s="131"/>
      <c r="E123" s="131"/>
      <c r="F123" s="131"/>
      <c r="G123" s="131"/>
      <c r="H123" s="131"/>
      <c r="I123" s="131"/>
      <c r="J123" s="131"/>
      <c r="K123" s="131"/>
    </row>
    <row r="124" spans="1:11" ht="14.25" x14ac:dyDescent="0.2">
      <c r="A124" s="49"/>
      <c r="B124" s="67" t="s">
        <v>10</v>
      </c>
      <c r="C124" s="66"/>
      <c r="D124" s="86">
        <v>1.4930555555555556E-2</v>
      </c>
      <c r="E124" s="66">
        <v>25</v>
      </c>
      <c r="F124" s="66"/>
      <c r="G124" s="67"/>
      <c r="H124" s="67"/>
      <c r="I124" s="67"/>
      <c r="J124" s="67"/>
      <c r="K124" s="67"/>
    </row>
    <row r="125" spans="1:11" ht="14.25" x14ac:dyDescent="0.2">
      <c r="A125" s="49"/>
      <c r="B125" s="67" t="s">
        <v>19</v>
      </c>
      <c r="C125" s="66"/>
      <c r="D125" s="86">
        <v>1.4988425925925926E-2</v>
      </c>
      <c r="E125" s="66">
        <v>24</v>
      </c>
      <c r="F125" s="66"/>
      <c r="G125" s="67"/>
      <c r="H125" s="67"/>
      <c r="I125" s="67"/>
      <c r="J125" s="67"/>
      <c r="K125" s="67"/>
    </row>
    <row r="126" spans="1:11" ht="14.25" x14ac:dyDescent="0.2">
      <c r="A126" s="49"/>
      <c r="B126" s="67" t="s">
        <v>40</v>
      </c>
      <c r="C126" s="66"/>
      <c r="D126" s="86">
        <v>1.6226851851851853E-2</v>
      </c>
      <c r="E126" s="66">
        <v>23</v>
      </c>
      <c r="F126" s="66"/>
      <c r="G126" s="67"/>
      <c r="H126" s="67"/>
      <c r="I126" s="67"/>
      <c r="J126" s="67"/>
      <c r="K126" s="67"/>
    </row>
    <row r="127" spans="1:11" ht="14.25" x14ac:dyDescent="0.2">
      <c r="A127" s="49"/>
      <c r="B127" s="67" t="s">
        <v>9</v>
      </c>
      <c r="C127" s="66"/>
      <c r="D127" s="86">
        <v>1.6319444444444445E-2</v>
      </c>
      <c r="E127" s="66">
        <v>22</v>
      </c>
      <c r="F127" s="66"/>
      <c r="G127" s="67"/>
      <c r="H127" s="67"/>
      <c r="I127" s="67"/>
      <c r="J127" s="67"/>
      <c r="K127" s="67"/>
    </row>
    <row r="128" spans="1:11" ht="14.25" x14ac:dyDescent="0.2">
      <c r="A128" s="49"/>
      <c r="B128" s="67" t="s">
        <v>29</v>
      </c>
      <c r="C128" s="66"/>
      <c r="D128" s="86">
        <v>1.6481481481481482E-2</v>
      </c>
      <c r="E128" s="66">
        <v>21</v>
      </c>
      <c r="F128" s="66"/>
      <c r="G128" s="67"/>
      <c r="H128" s="67"/>
      <c r="I128" s="67"/>
      <c r="J128" s="67"/>
      <c r="K128" s="67"/>
    </row>
    <row r="129" spans="1:11" ht="14.25" x14ac:dyDescent="0.2">
      <c r="A129" s="49"/>
      <c r="B129" s="67" t="s">
        <v>25</v>
      </c>
      <c r="C129" s="66"/>
      <c r="D129" s="86">
        <v>1.695601851851852E-2</v>
      </c>
      <c r="E129" s="66">
        <v>20</v>
      </c>
      <c r="F129" s="66"/>
      <c r="G129" s="67"/>
      <c r="H129" s="67"/>
      <c r="I129" s="67"/>
      <c r="J129" s="67"/>
      <c r="K129" s="67"/>
    </row>
    <row r="130" spans="1:11" ht="14.25" x14ac:dyDescent="0.2">
      <c r="A130" s="49"/>
      <c r="B130" s="67" t="s">
        <v>46</v>
      </c>
      <c r="C130" s="66"/>
      <c r="D130" s="86">
        <v>1.7500000000000002E-2</v>
      </c>
      <c r="E130" s="66">
        <v>19</v>
      </c>
      <c r="F130" s="66"/>
      <c r="G130" s="67"/>
      <c r="H130" s="67"/>
      <c r="I130" s="67"/>
      <c r="J130" s="67"/>
      <c r="K130" s="67"/>
    </row>
    <row r="131" spans="1:11" ht="14.25" x14ac:dyDescent="0.2">
      <c r="A131" s="49"/>
      <c r="B131" s="67" t="s">
        <v>124</v>
      </c>
      <c r="C131" s="66"/>
      <c r="D131" s="86">
        <v>1.8078703703703704E-2</v>
      </c>
      <c r="E131" s="66"/>
      <c r="F131" s="66">
        <v>25</v>
      </c>
      <c r="G131" s="67"/>
      <c r="H131" s="67"/>
      <c r="I131" s="67"/>
      <c r="J131" s="67"/>
      <c r="K131" s="67"/>
    </row>
    <row r="132" spans="1:11" ht="14.25" x14ac:dyDescent="0.2">
      <c r="A132" s="49"/>
      <c r="B132" s="67" t="s">
        <v>72</v>
      </c>
      <c r="C132" s="66"/>
      <c r="D132" s="86">
        <v>2.0358796296296295E-2</v>
      </c>
      <c r="E132" s="66"/>
      <c r="F132" s="66">
        <v>24</v>
      </c>
      <c r="G132" s="67"/>
      <c r="H132" s="67"/>
      <c r="I132" s="67"/>
      <c r="J132" s="67"/>
      <c r="K132" s="67"/>
    </row>
    <row r="133" spans="1:11" ht="14.25" x14ac:dyDescent="0.2">
      <c r="A133" s="49"/>
      <c r="B133" s="67" t="s">
        <v>137</v>
      </c>
      <c r="C133" s="66"/>
      <c r="D133" s="86">
        <v>2.1585648148148149E-2</v>
      </c>
      <c r="E133" s="66"/>
      <c r="F133" s="66">
        <v>23</v>
      </c>
      <c r="G133" s="67"/>
      <c r="H133" s="67"/>
      <c r="I133" s="67"/>
      <c r="J133" s="67"/>
      <c r="K133" s="67"/>
    </row>
    <row r="134" spans="1:11" ht="14.25" x14ac:dyDescent="0.2">
      <c r="A134" s="49"/>
      <c r="B134" s="67" t="s">
        <v>34</v>
      </c>
      <c r="C134" s="66"/>
      <c r="D134" s="86">
        <v>2.267361111111111E-2</v>
      </c>
      <c r="E134" s="66">
        <v>18</v>
      </c>
      <c r="F134" s="66"/>
      <c r="G134" s="67"/>
      <c r="H134" s="67"/>
      <c r="I134" s="67"/>
      <c r="J134" s="67"/>
      <c r="K134" s="67"/>
    </row>
    <row r="135" spans="1:11" ht="14.25" x14ac:dyDescent="0.2">
      <c r="A135" s="49"/>
      <c r="B135" s="67" t="s">
        <v>139</v>
      </c>
      <c r="C135" s="66"/>
      <c r="D135" s="86">
        <v>2.4687500000000001E-2</v>
      </c>
      <c r="E135" s="66"/>
      <c r="F135" s="66">
        <v>22</v>
      </c>
      <c r="G135" s="67"/>
      <c r="H135" s="67"/>
      <c r="I135" s="67"/>
      <c r="J135" s="67"/>
      <c r="K135" s="67"/>
    </row>
    <row r="136" spans="1:11" ht="14.25" x14ac:dyDescent="0.2">
      <c r="A136" s="49"/>
      <c r="B136" s="67"/>
      <c r="C136" s="66"/>
      <c r="D136" s="67"/>
      <c r="E136" s="66"/>
      <c r="F136" s="66"/>
      <c r="G136" s="67"/>
      <c r="H136" s="67"/>
      <c r="I136" s="67"/>
      <c r="J136" s="67"/>
      <c r="K136" s="67"/>
    </row>
    <row r="137" spans="1:11" ht="14.25" x14ac:dyDescent="0.2">
      <c r="A137" s="61">
        <v>6</v>
      </c>
      <c r="B137" s="142" t="s">
        <v>198</v>
      </c>
      <c r="C137" s="131"/>
      <c r="D137" s="131"/>
      <c r="E137" s="131"/>
      <c r="F137" s="131"/>
      <c r="G137" s="131"/>
      <c r="H137" s="131"/>
      <c r="I137" s="131"/>
      <c r="J137" s="131"/>
      <c r="K137" s="131"/>
    </row>
    <row r="138" spans="1:11" ht="14.25" x14ac:dyDescent="0.2">
      <c r="A138" s="49"/>
      <c r="B138" s="67" t="s">
        <v>10</v>
      </c>
      <c r="C138" s="66"/>
      <c r="D138" s="86">
        <v>3.9375E-2</v>
      </c>
      <c r="E138" s="66">
        <v>25</v>
      </c>
      <c r="F138" s="66"/>
      <c r="G138" s="67"/>
      <c r="H138" s="67"/>
      <c r="I138" s="67"/>
      <c r="J138" s="67"/>
      <c r="K138" s="67"/>
    </row>
    <row r="139" spans="1:11" ht="14.25" x14ac:dyDescent="0.2">
      <c r="A139" s="49"/>
      <c r="B139" s="67" t="s">
        <v>19</v>
      </c>
      <c r="C139" s="66"/>
      <c r="D139" s="86">
        <v>3.9398148148148147E-2</v>
      </c>
      <c r="E139" s="66">
        <v>24</v>
      </c>
      <c r="F139" s="66"/>
      <c r="G139" s="67"/>
      <c r="H139" s="67"/>
      <c r="I139" s="67"/>
      <c r="J139" s="67"/>
      <c r="K139" s="67"/>
    </row>
    <row r="140" spans="1:11" ht="14.25" x14ac:dyDescent="0.2">
      <c r="A140" s="49"/>
      <c r="B140" s="67" t="s">
        <v>9</v>
      </c>
      <c r="C140" s="66"/>
      <c r="D140" s="86">
        <v>4.2650462962962966E-2</v>
      </c>
      <c r="E140" s="66">
        <v>23</v>
      </c>
      <c r="F140" s="66"/>
      <c r="G140" s="67"/>
      <c r="H140" s="67"/>
      <c r="I140" s="67"/>
      <c r="J140" s="67"/>
      <c r="K140" s="67"/>
    </row>
    <row r="141" spans="1:11" ht="14.25" x14ac:dyDescent="0.2">
      <c r="A141" s="49"/>
      <c r="B141" s="67" t="s">
        <v>38</v>
      </c>
      <c r="C141" s="66"/>
      <c r="D141" s="86">
        <v>4.628472222222222E-2</v>
      </c>
      <c r="E141" s="66">
        <v>22</v>
      </c>
      <c r="F141" s="66"/>
      <c r="G141" s="67"/>
      <c r="H141" s="67"/>
      <c r="I141" s="67"/>
      <c r="J141" s="67"/>
      <c r="K141" s="67"/>
    </row>
    <row r="142" spans="1:11" ht="14.25" x14ac:dyDescent="0.2">
      <c r="A142" s="49"/>
      <c r="B142" s="67" t="s">
        <v>46</v>
      </c>
      <c r="C142" s="66"/>
      <c r="D142" s="86">
        <v>4.6782407407407404E-2</v>
      </c>
      <c r="E142" s="66">
        <v>21</v>
      </c>
      <c r="F142" s="66"/>
      <c r="G142" s="67"/>
      <c r="H142" s="67"/>
      <c r="I142" s="67"/>
      <c r="J142" s="67"/>
      <c r="K142" s="67"/>
    </row>
    <row r="143" spans="1:11" ht="14.25" x14ac:dyDescent="0.2">
      <c r="A143" s="49"/>
      <c r="B143" s="67" t="s">
        <v>37</v>
      </c>
      <c r="C143" s="66"/>
      <c r="D143" s="86">
        <v>4.7349537037037037E-2</v>
      </c>
      <c r="E143" s="66">
        <v>20</v>
      </c>
      <c r="F143" s="66"/>
      <c r="G143" s="67"/>
      <c r="H143" s="67"/>
      <c r="I143" s="67"/>
      <c r="J143" s="67"/>
      <c r="K143" s="67"/>
    </row>
    <row r="144" spans="1:11" ht="14.25" x14ac:dyDescent="0.2">
      <c r="A144" s="49"/>
      <c r="B144" s="67" t="s">
        <v>64</v>
      </c>
      <c r="C144" s="66"/>
      <c r="D144" s="86">
        <v>5.451388888888889E-2</v>
      </c>
      <c r="E144" s="66"/>
      <c r="F144" s="66">
        <v>25</v>
      </c>
      <c r="G144" s="67"/>
      <c r="H144" s="67"/>
      <c r="I144" s="67"/>
      <c r="J144" s="67"/>
      <c r="K144" s="67"/>
    </row>
    <row r="145" spans="1:11" ht="14.25" x14ac:dyDescent="0.2">
      <c r="A145" s="49"/>
      <c r="B145" s="67" t="s">
        <v>162</v>
      </c>
      <c r="C145" s="66"/>
      <c r="D145" s="86">
        <v>5.4537037037037037E-2</v>
      </c>
      <c r="E145" s="66"/>
      <c r="F145" s="66">
        <v>24</v>
      </c>
      <c r="G145" s="67"/>
      <c r="H145" s="67"/>
      <c r="I145" s="67"/>
      <c r="J145" s="67"/>
      <c r="K145" s="67"/>
    </row>
    <row r="146" spans="1:11" ht="14.25" x14ac:dyDescent="0.2">
      <c r="A146" s="49"/>
      <c r="B146" s="67" t="s">
        <v>129</v>
      </c>
      <c r="C146" s="66"/>
      <c r="D146" s="86">
        <v>5.6851851851851855E-2</v>
      </c>
      <c r="E146" s="66"/>
      <c r="F146" s="66">
        <v>23</v>
      </c>
      <c r="G146" s="67"/>
      <c r="H146" s="67"/>
      <c r="I146" s="67"/>
      <c r="J146" s="67"/>
      <c r="K146" s="67"/>
    </row>
    <row r="147" spans="1:11" ht="14.25" x14ac:dyDescent="0.2">
      <c r="A147" s="49"/>
      <c r="B147" s="67" t="s">
        <v>97</v>
      </c>
      <c r="C147" s="66"/>
      <c r="D147" s="86">
        <v>5.9768518518518519E-2</v>
      </c>
      <c r="E147" s="66"/>
      <c r="F147" s="66">
        <v>22</v>
      </c>
      <c r="G147" s="67"/>
      <c r="H147" s="67"/>
      <c r="I147" s="67"/>
      <c r="J147" s="67"/>
      <c r="K147" s="67"/>
    </row>
    <row r="148" spans="1:11" ht="14.25" x14ac:dyDescent="0.2">
      <c r="A148" s="49"/>
      <c r="B148" s="67" t="s">
        <v>171</v>
      </c>
      <c r="C148" s="66"/>
      <c r="D148" s="86">
        <v>6.1030092592592594E-2</v>
      </c>
      <c r="E148" s="66"/>
      <c r="F148" s="66">
        <v>21</v>
      </c>
      <c r="G148" s="67"/>
      <c r="H148" s="67"/>
      <c r="I148" s="67"/>
      <c r="J148" s="67"/>
      <c r="K148" s="67"/>
    </row>
    <row r="149" spans="1:11" ht="14.25" x14ac:dyDescent="0.2">
      <c r="A149" s="49"/>
      <c r="B149" s="67"/>
      <c r="C149" s="66"/>
      <c r="D149" s="67"/>
      <c r="E149" s="66"/>
      <c r="F149" s="66"/>
      <c r="G149" s="67"/>
      <c r="H149" s="67"/>
      <c r="I149" s="67"/>
      <c r="J149" s="67"/>
      <c r="K149" s="67"/>
    </row>
    <row r="150" spans="1:11" ht="14.25" x14ac:dyDescent="0.2">
      <c r="A150" s="61">
        <v>7</v>
      </c>
      <c r="B150" s="142" t="s">
        <v>200</v>
      </c>
      <c r="C150" s="131"/>
      <c r="D150" s="131"/>
      <c r="E150" s="131"/>
      <c r="F150" s="131"/>
      <c r="G150" s="131"/>
      <c r="H150" s="131"/>
      <c r="I150" s="131"/>
      <c r="J150" s="131"/>
      <c r="K150" s="131"/>
    </row>
    <row r="151" spans="1:11" ht="14.25" x14ac:dyDescent="0.2">
      <c r="A151" s="49"/>
      <c r="B151" s="89"/>
      <c r="C151" s="90"/>
      <c r="D151" s="89"/>
      <c r="E151" s="90"/>
      <c r="F151" s="90"/>
      <c r="G151" s="89"/>
      <c r="H151" s="89"/>
      <c r="I151" s="89"/>
      <c r="J151" s="89"/>
      <c r="K151" s="89"/>
    </row>
    <row r="152" spans="1:11" ht="14.25" x14ac:dyDescent="0.2">
      <c r="A152" s="61">
        <v>8</v>
      </c>
      <c r="B152" s="141" t="s">
        <v>201</v>
      </c>
      <c r="C152" s="131"/>
      <c r="D152" s="131"/>
      <c r="E152" s="131"/>
      <c r="F152" s="131"/>
      <c r="G152" s="131"/>
      <c r="H152" s="131"/>
      <c r="I152" s="131"/>
      <c r="J152" s="131"/>
      <c r="K152" s="131"/>
    </row>
    <row r="153" spans="1:11" ht="14.25" x14ac:dyDescent="0.2">
      <c r="A153" s="49"/>
      <c r="B153" s="92" t="s">
        <v>124</v>
      </c>
      <c r="C153" s="66"/>
      <c r="D153" s="93">
        <v>6.1076388888888888E-2</v>
      </c>
      <c r="E153" s="66"/>
      <c r="F153" s="66">
        <v>25</v>
      </c>
      <c r="G153" s="67" t="s">
        <v>276</v>
      </c>
      <c r="H153" s="89"/>
      <c r="I153" s="89"/>
      <c r="J153" s="89"/>
      <c r="K153" s="89"/>
    </row>
    <row r="154" spans="1:11" ht="14.25" x14ac:dyDescent="0.2">
      <c r="A154" s="49"/>
      <c r="B154" s="92" t="s">
        <v>31</v>
      </c>
      <c r="C154" s="66"/>
      <c r="D154" s="93">
        <v>6.2395833333333331E-2</v>
      </c>
      <c r="E154" s="66">
        <v>25</v>
      </c>
      <c r="F154" s="90"/>
      <c r="G154" s="67" t="s">
        <v>277</v>
      </c>
      <c r="H154" s="89"/>
      <c r="I154" s="89"/>
      <c r="J154" s="89"/>
      <c r="K154" s="89"/>
    </row>
    <row r="155" spans="1:11" ht="14.25" x14ac:dyDescent="0.2">
      <c r="A155" s="49"/>
      <c r="B155" s="94" t="s">
        <v>124</v>
      </c>
      <c r="C155" s="66"/>
      <c r="D155" s="95">
        <v>6.5462962962962959E-2</v>
      </c>
      <c r="E155" s="66"/>
      <c r="F155" s="66"/>
      <c r="G155" s="78" t="s">
        <v>278</v>
      </c>
      <c r="H155" s="89"/>
      <c r="I155" s="89"/>
      <c r="J155" s="89"/>
      <c r="K155" s="89"/>
    </row>
    <row r="156" spans="1:11" ht="14.25" x14ac:dyDescent="0.2">
      <c r="A156" s="49"/>
      <c r="B156" s="92" t="s">
        <v>64</v>
      </c>
      <c r="C156" s="66">
        <v>40</v>
      </c>
      <c r="D156" s="93">
        <v>7.0081018518518515E-2</v>
      </c>
      <c r="E156" s="66"/>
      <c r="F156" s="66">
        <v>24</v>
      </c>
      <c r="G156" s="67" t="s">
        <v>280</v>
      </c>
      <c r="H156" s="89"/>
      <c r="I156" s="89"/>
      <c r="J156" s="89"/>
      <c r="K156" s="89"/>
    </row>
    <row r="157" spans="1:11" ht="14.25" x14ac:dyDescent="0.2">
      <c r="A157" s="49"/>
      <c r="B157" s="92" t="s">
        <v>36</v>
      </c>
      <c r="C157" s="66">
        <v>60</v>
      </c>
      <c r="D157" s="93">
        <v>7.2071759259259266E-2</v>
      </c>
      <c r="E157" s="66">
        <v>24</v>
      </c>
      <c r="F157" s="90"/>
      <c r="G157" s="67" t="s">
        <v>281</v>
      </c>
      <c r="H157" s="89"/>
      <c r="I157" s="89"/>
      <c r="J157" s="89"/>
      <c r="K157" s="89"/>
    </row>
    <row r="158" spans="1:11" ht="14.25" x14ac:dyDescent="0.2">
      <c r="A158" s="49"/>
      <c r="B158" s="92" t="s">
        <v>133</v>
      </c>
      <c r="C158" s="66"/>
      <c r="D158" s="93">
        <v>7.2349537037037032E-2</v>
      </c>
      <c r="E158" s="66"/>
      <c r="F158" s="66">
        <v>23</v>
      </c>
      <c r="G158" s="67" t="s">
        <v>282</v>
      </c>
      <c r="H158" s="89"/>
      <c r="I158" s="89"/>
      <c r="J158" s="89"/>
      <c r="K158" s="89"/>
    </row>
    <row r="159" spans="1:11" ht="14.25" x14ac:dyDescent="0.2">
      <c r="A159" s="49"/>
      <c r="B159" s="92" t="s">
        <v>72</v>
      </c>
      <c r="C159" s="66"/>
      <c r="D159" s="93">
        <v>7.3402777777777775E-2</v>
      </c>
      <c r="E159" s="66"/>
      <c r="F159" s="66">
        <v>22</v>
      </c>
      <c r="G159" s="67" t="s">
        <v>283</v>
      </c>
      <c r="H159" s="89"/>
      <c r="I159" s="89"/>
      <c r="J159" s="89"/>
      <c r="K159" s="89"/>
    </row>
    <row r="160" spans="1:11" ht="14.25" x14ac:dyDescent="0.2">
      <c r="A160" s="49"/>
      <c r="B160" s="78" t="s">
        <v>72</v>
      </c>
      <c r="C160" s="90"/>
      <c r="D160" s="95">
        <v>7.5891203703703697E-2</v>
      </c>
      <c r="E160" s="90"/>
      <c r="F160" s="66"/>
      <c r="G160" s="78" t="s">
        <v>284</v>
      </c>
      <c r="H160" s="89"/>
      <c r="I160" s="89"/>
      <c r="J160" s="89"/>
      <c r="K160" s="89"/>
    </row>
    <row r="161" spans="1:11" ht="14.25" x14ac:dyDescent="0.2">
      <c r="A161" s="49"/>
      <c r="B161" s="78" t="s">
        <v>72</v>
      </c>
      <c r="C161" s="90"/>
      <c r="D161" s="95">
        <v>7.7662037037037043E-2</v>
      </c>
      <c r="E161" s="90"/>
      <c r="F161" s="90"/>
      <c r="G161" s="78" t="s">
        <v>285</v>
      </c>
      <c r="H161" s="89"/>
      <c r="I161" s="89"/>
      <c r="J161" s="89"/>
      <c r="K161" s="89"/>
    </row>
    <row r="162" spans="1:11" ht="14.25" x14ac:dyDescent="0.2">
      <c r="A162" s="49"/>
      <c r="B162" s="97" t="s">
        <v>57</v>
      </c>
      <c r="C162" s="66">
        <v>40</v>
      </c>
      <c r="D162" s="95">
        <v>0.10200231481481481</v>
      </c>
      <c r="E162" s="66">
        <v>23</v>
      </c>
      <c r="F162" s="90"/>
      <c r="G162" s="78" t="s">
        <v>286</v>
      </c>
      <c r="H162" s="89"/>
      <c r="I162" s="89"/>
      <c r="J162" s="89"/>
      <c r="K162" s="89"/>
    </row>
    <row r="163" spans="1:11" ht="14.25" x14ac:dyDescent="0.2">
      <c r="A163" s="49"/>
      <c r="B163" s="78"/>
      <c r="C163" s="90"/>
      <c r="D163" s="95"/>
      <c r="E163" s="90"/>
      <c r="F163" s="90"/>
      <c r="G163" s="78"/>
      <c r="H163" s="89"/>
      <c r="I163" s="89"/>
      <c r="J163" s="89"/>
      <c r="K163" s="89"/>
    </row>
    <row r="164" spans="1:11" ht="14.25" x14ac:dyDescent="0.2">
      <c r="A164" s="61"/>
      <c r="B164" s="91"/>
      <c r="C164" s="91"/>
      <c r="D164" s="91"/>
      <c r="E164" s="91"/>
      <c r="F164" s="91"/>
      <c r="G164" s="91"/>
      <c r="H164" s="91"/>
      <c r="I164" s="91"/>
      <c r="J164" s="91"/>
      <c r="K164" s="91"/>
    </row>
    <row r="165" spans="1:11" ht="14.25" x14ac:dyDescent="0.2">
      <c r="A165" s="61">
        <v>9</v>
      </c>
      <c r="B165" s="141" t="s">
        <v>202</v>
      </c>
      <c r="C165" s="131"/>
      <c r="D165" s="131"/>
      <c r="E165" s="131"/>
      <c r="F165" s="131"/>
      <c r="G165" s="131"/>
      <c r="H165" s="131"/>
      <c r="I165" s="131"/>
      <c r="J165" s="131"/>
      <c r="K165" s="131"/>
    </row>
    <row r="166" spans="1:11" ht="14.25" x14ac:dyDescent="0.2">
      <c r="A166" s="52"/>
      <c r="B166" s="98" t="s">
        <v>124</v>
      </c>
      <c r="C166" s="52"/>
      <c r="D166" s="99">
        <v>0.12763888888888889</v>
      </c>
      <c r="E166" s="52"/>
      <c r="F166" s="54">
        <v>25</v>
      </c>
      <c r="G166" s="101" t="s">
        <v>287</v>
      </c>
      <c r="H166" s="48"/>
      <c r="I166" s="48"/>
      <c r="J166" s="48"/>
      <c r="K166" s="48"/>
    </row>
    <row r="167" spans="1:11" ht="14.25" x14ac:dyDescent="0.2">
      <c r="A167" s="52"/>
      <c r="B167" s="98" t="s">
        <v>44</v>
      </c>
      <c r="C167" s="52">
        <v>40</v>
      </c>
      <c r="D167" s="99">
        <v>0.13422453703703704</v>
      </c>
      <c r="E167" s="52">
        <v>25</v>
      </c>
      <c r="F167" s="49"/>
      <c r="G167" s="101" t="s">
        <v>288</v>
      </c>
      <c r="H167" s="48"/>
      <c r="I167" s="48"/>
      <c r="J167" s="48"/>
      <c r="K167" s="48"/>
    </row>
    <row r="168" spans="1:11" ht="14.25" x14ac:dyDescent="0.2">
      <c r="A168" s="52"/>
      <c r="B168" s="98" t="s">
        <v>16</v>
      </c>
      <c r="C168" s="52">
        <v>40</v>
      </c>
      <c r="D168" s="99">
        <v>0.1348148148148148</v>
      </c>
      <c r="E168" s="52">
        <v>24</v>
      </c>
      <c r="F168" s="49"/>
      <c r="G168" s="101" t="s">
        <v>288</v>
      </c>
      <c r="H168" s="48"/>
      <c r="I168" s="48"/>
      <c r="J168" s="48"/>
      <c r="K168" s="48"/>
    </row>
    <row r="169" spans="1:11" ht="14.25" x14ac:dyDescent="0.2">
      <c r="A169" s="52"/>
      <c r="B169" s="98" t="s">
        <v>48</v>
      </c>
      <c r="C169" s="52">
        <v>40</v>
      </c>
      <c r="D169" s="99">
        <v>0.13494212962962962</v>
      </c>
      <c r="E169" s="52">
        <v>23</v>
      </c>
      <c r="F169" s="49"/>
      <c r="G169" s="101" t="s">
        <v>288</v>
      </c>
      <c r="H169" s="48"/>
      <c r="I169" s="48"/>
      <c r="J169" s="48"/>
      <c r="K169" s="48"/>
    </row>
    <row r="170" spans="1:11" ht="14.25" x14ac:dyDescent="0.2">
      <c r="A170" s="52"/>
      <c r="B170" s="102" t="s">
        <v>289</v>
      </c>
      <c r="C170" s="52">
        <v>45</v>
      </c>
      <c r="D170" s="99">
        <v>0.13501157407407408</v>
      </c>
      <c r="E170" s="52">
        <v>22</v>
      </c>
      <c r="F170" s="49"/>
      <c r="G170" s="101" t="s">
        <v>291</v>
      </c>
      <c r="H170" s="48"/>
      <c r="I170" s="48"/>
      <c r="J170" s="48"/>
      <c r="K170" s="48"/>
    </row>
    <row r="171" spans="1:11" ht="14.25" x14ac:dyDescent="0.2">
      <c r="A171" s="52"/>
      <c r="B171" s="98" t="s">
        <v>52</v>
      </c>
      <c r="C171" s="52">
        <v>50</v>
      </c>
      <c r="D171" s="99">
        <v>0.13586805555555556</v>
      </c>
      <c r="E171" s="52">
        <v>21</v>
      </c>
      <c r="F171" s="49"/>
      <c r="G171" s="101" t="s">
        <v>288</v>
      </c>
      <c r="H171" s="48"/>
      <c r="I171" s="48"/>
      <c r="J171" s="48"/>
      <c r="K171" s="48"/>
    </row>
    <row r="172" spans="1:11" ht="14.25" x14ac:dyDescent="0.2">
      <c r="A172" s="52"/>
      <c r="B172" s="98" t="s">
        <v>31</v>
      </c>
      <c r="C172" s="52"/>
      <c r="D172" s="99">
        <v>0.14260416666666667</v>
      </c>
      <c r="E172" s="52">
        <v>20</v>
      </c>
      <c r="F172" s="54"/>
      <c r="G172" s="101" t="s">
        <v>288</v>
      </c>
      <c r="H172" s="48"/>
      <c r="I172" s="48"/>
      <c r="J172" s="48"/>
      <c r="K172" s="48"/>
    </row>
    <row r="173" spans="1:11" ht="14.25" x14ac:dyDescent="0.2">
      <c r="A173" s="52"/>
      <c r="B173" s="102" t="s">
        <v>292</v>
      </c>
      <c r="C173" s="52">
        <v>45</v>
      </c>
      <c r="D173" s="99">
        <v>0.14372685185185186</v>
      </c>
      <c r="E173" s="99"/>
      <c r="F173" s="54">
        <v>24</v>
      </c>
      <c r="G173" s="101" t="s">
        <v>291</v>
      </c>
      <c r="H173" s="48"/>
      <c r="I173" s="48"/>
      <c r="J173" s="48"/>
      <c r="K173" s="48"/>
    </row>
    <row r="174" spans="1:11" ht="14.25" x14ac:dyDescent="0.2">
      <c r="A174" s="52"/>
      <c r="B174" s="98" t="s">
        <v>64</v>
      </c>
      <c r="C174" s="52">
        <v>40</v>
      </c>
      <c r="D174" s="99">
        <v>0.14949074074074073</v>
      </c>
      <c r="E174" s="99"/>
      <c r="F174" s="54">
        <v>23</v>
      </c>
      <c r="G174" s="101" t="s">
        <v>293</v>
      </c>
      <c r="H174" s="48"/>
      <c r="I174" s="48"/>
      <c r="J174" s="48"/>
      <c r="K174" s="48"/>
    </row>
    <row r="175" spans="1:11" ht="14.25" x14ac:dyDescent="0.2">
      <c r="A175" s="52"/>
      <c r="B175" s="98" t="s">
        <v>168</v>
      </c>
      <c r="C175" s="52">
        <v>40</v>
      </c>
      <c r="D175" s="99">
        <v>0.15133101851851852</v>
      </c>
      <c r="E175" s="99"/>
      <c r="F175" s="54">
        <v>22</v>
      </c>
      <c r="G175" s="101" t="s">
        <v>288</v>
      </c>
      <c r="H175" s="48"/>
      <c r="I175" s="48"/>
      <c r="J175" s="48"/>
      <c r="K175" s="48"/>
    </row>
    <row r="176" spans="1:11" ht="14.25" x14ac:dyDescent="0.2">
      <c r="A176" s="52"/>
      <c r="B176" s="104" t="s">
        <v>294</v>
      </c>
      <c r="C176" s="52">
        <v>45</v>
      </c>
      <c r="D176" s="105">
        <v>0.15490740740740741</v>
      </c>
      <c r="E176" s="99"/>
      <c r="F176" s="54"/>
      <c r="G176" s="106" t="s">
        <v>291</v>
      </c>
      <c r="H176" s="48"/>
      <c r="I176" s="48"/>
      <c r="J176" s="48"/>
      <c r="K176" s="48"/>
    </row>
    <row r="177" spans="1:11" ht="14.25" x14ac:dyDescent="0.2">
      <c r="A177" s="52"/>
      <c r="B177" s="98" t="s">
        <v>295</v>
      </c>
      <c r="C177" s="52">
        <v>45</v>
      </c>
      <c r="D177" s="99">
        <v>0.16324074074074074</v>
      </c>
      <c r="E177" s="99"/>
      <c r="F177" s="54">
        <v>21</v>
      </c>
      <c r="G177" s="101" t="s">
        <v>291</v>
      </c>
      <c r="H177" s="48"/>
      <c r="I177" s="48"/>
      <c r="J177" s="48"/>
      <c r="K177" s="48"/>
    </row>
    <row r="178" spans="1:11" ht="14.25" x14ac:dyDescent="0.2">
      <c r="A178" s="49"/>
      <c r="B178" s="101" t="s">
        <v>67</v>
      </c>
      <c r="C178" s="52">
        <v>40</v>
      </c>
      <c r="D178" s="99">
        <v>0.17417824074074073</v>
      </c>
      <c r="E178" s="54">
        <v>19</v>
      </c>
      <c r="F178" s="54"/>
      <c r="G178" s="101" t="s">
        <v>283</v>
      </c>
      <c r="H178" s="48"/>
      <c r="I178" s="48"/>
      <c r="J178" s="48"/>
      <c r="K178" s="48"/>
    </row>
    <row r="179" spans="1:11" ht="14.25" x14ac:dyDescent="0.2">
      <c r="A179" s="49"/>
      <c r="B179" s="101" t="s">
        <v>72</v>
      </c>
      <c r="C179" s="52"/>
      <c r="D179" s="99">
        <v>0.18072916666666666</v>
      </c>
      <c r="E179" s="54"/>
      <c r="F179" s="54">
        <v>20</v>
      </c>
      <c r="G179" s="101" t="s">
        <v>288</v>
      </c>
      <c r="H179" s="48"/>
      <c r="I179" s="48"/>
      <c r="J179" s="48"/>
      <c r="K179" s="48"/>
    </row>
    <row r="180" spans="1:11" ht="14.25" x14ac:dyDescent="0.2">
      <c r="A180" s="49"/>
      <c r="B180" s="101" t="s">
        <v>156</v>
      </c>
      <c r="C180" s="52">
        <v>50</v>
      </c>
      <c r="D180" s="99">
        <v>0.19037037037037038</v>
      </c>
      <c r="E180" s="54"/>
      <c r="F180" s="54">
        <v>19</v>
      </c>
      <c r="G180" s="101" t="s">
        <v>288</v>
      </c>
      <c r="H180" s="48"/>
      <c r="I180" s="48"/>
      <c r="J180" s="48"/>
      <c r="K180" s="48"/>
    </row>
    <row r="181" spans="1:11" ht="14.25" x14ac:dyDescent="0.2">
      <c r="A181" s="49"/>
      <c r="B181" s="101" t="s">
        <v>68</v>
      </c>
      <c r="C181" s="52">
        <v>50</v>
      </c>
      <c r="D181" s="99">
        <v>0.19292824074074075</v>
      </c>
      <c r="E181" s="54">
        <v>18</v>
      </c>
      <c r="F181" s="54"/>
      <c r="G181" s="101" t="s">
        <v>296</v>
      </c>
      <c r="H181" s="48"/>
      <c r="I181" s="48"/>
      <c r="J181" s="48"/>
      <c r="K181" s="48"/>
    </row>
    <row r="182" spans="1:11" ht="14.25" x14ac:dyDescent="0.2">
      <c r="A182" s="49"/>
      <c r="B182" s="101" t="s">
        <v>178</v>
      </c>
      <c r="C182" s="52">
        <v>50</v>
      </c>
      <c r="D182" s="99">
        <v>0.20420138888888889</v>
      </c>
      <c r="E182" s="49"/>
      <c r="F182" s="54">
        <v>18</v>
      </c>
      <c r="G182" s="101" t="s">
        <v>288</v>
      </c>
      <c r="H182" s="48"/>
      <c r="I182" s="48"/>
      <c r="J182" s="48"/>
      <c r="K182" s="48"/>
    </row>
    <row r="183" spans="1:11" ht="14.25" x14ac:dyDescent="0.2">
      <c r="A183" s="49"/>
      <c r="B183" s="101"/>
      <c r="C183" s="52"/>
      <c r="D183" s="48"/>
      <c r="E183" s="49"/>
      <c r="F183" s="54"/>
      <c r="G183" s="48"/>
      <c r="H183" s="48"/>
      <c r="I183" s="48"/>
      <c r="J183" s="48"/>
      <c r="K183" s="48"/>
    </row>
    <row r="184" spans="1:11" ht="14.25" x14ac:dyDescent="0.2">
      <c r="A184" s="49"/>
      <c r="B184" s="101"/>
      <c r="C184" s="52"/>
      <c r="D184" s="48"/>
      <c r="E184" s="49"/>
      <c r="F184" s="54"/>
      <c r="G184" s="48"/>
      <c r="H184" s="48"/>
      <c r="I184" s="48"/>
      <c r="J184" s="48"/>
      <c r="K184" s="48"/>
    </row>
    <row r="185" spans="1:11" ht="14.25" x14ac:dyDescent="0.2">
      <c r="A185" s="49"/>
      <c r="B185" s="101"/>
      <c r="C185" s="52"/>
      <c r="D185" s="48"/>
      <c r="E185" s="49"/>
      <c r="F185" s="54"/>
      <c r="G185" s="48"/>
      <c r="H185" s="48"/>
      <c r="I185" s="48"/>
      <c r="J185" s="48"/>
      <c r="K185" s="48"/>
    </row>
    <row r="186" spans="1:11" ht="14.25" x14ac:dyDescent="0.2">
      <c r="A186" s="49"/>
      <c r="B186" s="101"/>
      <c r="C186" s="52"/>
      <c r="D186" s="48"/>
      <c r="E186" s="49"/>
      <c r="F186" s="54"/>
      <c r="G186" s="48"/>
      <c r="H186" s="48"/>
      <c r="I186" s="48"/>
      <c r="J186" s="48"/>
      <c r="K186" s="48"/>
    </row>
    <row r="187" spans="1:11" ht="14.25" x14ac:dyDescent="0.2">
      <c r="A187" s="49"/>
      <c r="B187" s="101"/>
      <c r="C187" s="52"/>
      <c r="D187" s="48"/>
      <c r="E187" s="49"/>
      <c r="F187" s="54"/>
      <c r="G187" s="48"/>
      <c r="H187" s="48"/>
      <c r="I187" s="48"/>
      <c r="J187" s="48"/>
      <c r="K187" s="48"/>
    </row>
    <row r="188" spans="1:11" ht="14.25" x14ac:dyDescent="0.2">
      <c r="A188" s="49"/>
      <c r="B188" s="101"/>
      <c r="C188" s="52"/>
      <c r="D188" s="48"/>
      <c r="E188" s="49"/>
      <c r="F188" s="54"/>
      <c r="G188" s="48"/>
      <c r="H188" s="48"/>
      <c r="I188" s="48"/>
      <c r="J188" s="48"/>
      <c r="K188" s="48"/>
    </row>
    <row r="189" spans="1:11" ht="14.25" x14ac:dyDescent="0.2">
      <c r="A189" s="49"/>
      <c r="B189" s="48"/>
      <c r="C189" s="60"/>
      <c r="D189" s="48"/>
      <c r="E189" s="49"/>
      <c r="F189" s="49"/>
      <c r="G189" s="48"/>
      <c r="H189" s="48"/>
      <c r="I189" s="48"/>
      <c r="J189" s="48"/>
      <c r="K189" s="48"/>
    </row>
    <row r="190" spans="1:11" ht="14.25" x14ac:dyDescent="0.2">
      <c r="A190" s="46"/>
      <c r="B190" s="107"/>
      <c r="C190" s="47"/>
      <c r="D190" s="48"/>
      <c r="E190" s="49"/>
      <c r="F190" s="49"/>
      <c r="G190" s="48"/>
      <c r="H190" s="48"/>
      <c r="I190" s="48"/>
      <c r="J190" s="48"/>
      <c r="K190" s="48"/>
    </row>
    <row r="191" spans="1:11" ht="14.25" x14ac:dyDescent="0.2">
      <c r="A191" s="101"/>
      <c r="B191" s="101"/>
      <c r="C191" s="52"/>
      <c r="D191" s="108"/>
      <c r="E191" s="54"/>
      <c r="F191" s="49"/>
      <c r="G191" s="48"/>
      <c r="H191" s="48"/>
      <c r="I191" s="48"/>
      <c r="J191" s="48"/>
      <c r="K191" s="48"/>
    </row>
    <row r="192" spans="1:11" ht="14.25" x14ac:dyDescent="0.2">
      <c r="A192" s="109"/>
      <c r="B192" s="109"/>
      <c r="C192" s="110"/>
      <c r="D192" s="111"/>
      <c r="E192" s="112"/>
      <c r="F192" s="112"/>
      <c r="G192" s="113"/>
      <c r="H192" s="113"/>
      <c r="I192" s="113"/>
      <c r="J192" s="113"/>
      <c r="K192" s="113"/>
    </row>
    <row r="193" spans="1:11" ht="14.25" x14ac:dyDescent="0.2">
      <c r="A193" s="109"/>
      <c r="B193" s="109"/>
      <c r="C193" s="110"/>
      <c r="D193" s="111"/>
      <c r="E193" s="54"/>
      <c r="F193" s="49"/>
      <c r="G193" s="48"/>
      <c r="H193" s="48"/>
      <c r="I193" s="48"/>
      <c r="J193" s="48"/>
      <c r="K193" s="48"/>
    </row>
    <row r="194" spans="1:11" ht="14.25" x14ac:dyDescent="0.2">
      <c r="A194" s="101"/>
      <c r="B194" s="101"/>
      <c r="C194" s="52"/>
      <c r="D194" s="108"/>
      <c r="E194" s="54"/>
      <c r="F194" s="49"/>
      <c r="G194" s="48"/>
      <c r="H194" s="48"/>
      <c r="I194" s="48"/>
      <c r="J194" s="48"/>
      <c r="K194" s="48"/>
    </row>
    <row r="195" spans="1:11" ht="14.25" x14ac:dyDescent="0.2">
      <c r="A195" s="101"/>
      <c r="B195" s="101"/>
      <c r="C195" s="52"/>
      <c r="D195" s="108"/>
      <c r="E195" s="54"/>
      <c r="F195" s="49"/>
      <c r="G195" s="48"/>
      <c r="H195" s="48"/>
      <c r="I195" s="48"/>
      <c r="J195" s="48"/>
      <c r="K195" s="48"/>
    </row>
    <row r="196" spans="1:11" ht="14.25" x14ac:dyDescent="0.2">
      <c r="A196" s="101"/>
      <c r="B196" s="101"/>
      <c r="C196" s="52"/>
      <c r="D196" s="108"/>
      <c r="E196" s="54"/>
      <c r="F196" s="49"/>
      <c r="G196" s="48"/>
      <c r="H196" s="48"/>
      <c r="I196" s="48"/>
      <c r="J196" s="48"/>
      <c r="K196" s="48"/>
    </row>
    <row r="197" spans="1:11" ht="14.25" x14ac:dyDescent="0.2">
      <c r="A197" s="109"/>
      <c r="B197" s="109"/>
      <c r="C197" s="110"/>
      <c r="D197" s="111"/>
      <c r="E197" s="112"/>
      <c r="F197" s="112"/>
      <c r="G197" s="113"/>
      <c r="H197" s="113"/>
      <c r="I197" s="113"/>
      <c r="J197" s="113"/>
      <c r="K197" s="113"/>
    </row>
    <row r="198" spans="1:11" ht="14.25" x14ac:dyDescent="0.2">
      <c r="A198" s="109"/>
      <c r="B198" s="109"/>
      <c r="C198" s="110"/>
      <c r="D198" s="111"/>
      <c r="E198" s="112"/>
      <c r="F198" s="112"/>
      <c r="G198" s="113"/>
      <c r="H198" s="113"/>
      <c r="I198" s="113"/>
      <c r="J198" s="113"/>
      <c r="K198" s="113"/>
    </row>
    <row r="199" spans="1:11" ht="14.25" x14ac:dyDescent="0.2">
      <c r="A199" s="109"/>
      <c r="B199" s="109"/>
      <c r="C199" s="110"/>
      <c r="D199" s="111"/>
      <c r="E199" s="112"/>
      <c r="F199" s="112"/>
      <c r="G199" s="113"/>
      <c r="H199" s="113"/>
      <c r="I199" s="113"/>
      <c r="J199" s="113"/>
      <c r="K199" s="113"/>
    </row>
    <row r="200" spans="1:11" ht="14.25" x14ac:dyDescent="0.2">
      <c r="A200" s="109"/>
      <c r="B200" s="109"/>
      <c r="C200" s="110"/>
      <c r="D200" s="111"/>
      <c r="E200" s="54"/>
      <c r="F200" s="49"/>
      <c r="G200" s="48"/>
      <c r="H200" s="48"/>
      <c r="I200" s="48"/>
      <c r="J200" s="48"/>
      <c r="K200" s="48"/>
    </row>
    <row r="201" spans="1:11" ht="14.25" x14ac:dyDescent="0.2">
      <c r="A201" s="101"/>
      <c r="B201" s="101"/>
      <c r="C201" s="52"/>
      <c r="D201" s="108"/>
      <c r="E201" s="54"/>
      <c r="F201" s="49"/>
      <c r="G201" s="48"/>
      <c r="H201" s="48"/>
      <c r="I201" s="48"/>
      <c r="J201" s="48"/>
      <c r="K201" s="48"/>
    </row>
    <row r="202" spans="1:11" ht="14.25" x14ac:dyDescent="0.2">
      <c r="A202" s="101"/>
      <c r="B202" s="101"/>
      <c r="C202" s="52"/>
      <c r="D202" s="108"/>
      <c r="E202" s="54"/>
      <c r="F202" s="49"/>
      <c r="G202" s="48"/>
      <c r="H202" s="48"/>
      <c r="I202" s="48"/>
      <c r="J202" s="48"/>
      <c r="K202" s="48"/>
    </row>
    <row r="203" spans="1:11" ht="14.25" x14ac:dyDescent="0.2">
      <c r="A203" s="101"/>
      <c r="B203" s="101"/>
      <c r="C203" s="52"/>
      <c r="D203" s="108"/>
      <c r="E203" s="54"/>
      <c r="F203" s="49"/>
      <c r="G203" s="48"/>
      <c r="H203" s="48"/>
      <c r="I203" s="48"/>
      <c r="J203" s="48"/>
      <c r="K203" s="48"/>
    </row>
    <row r="204" spans="1:11" ht="14.25" x14ac:dyDescent="0.2">
      <c r="A204" s="101"/>
      <c r="B204" s="101"/>
      <c r="C204" s="52"/>
      <c r="D204" s="108"/>
      <c r="E204" s="54"/>
      <c r="F204" s="49"/>
      <c r="G204" s="48"/>
      <c r="H204" s="48"/>
      <c r="I204" s="48"/>
      <c r="J204" s="48"/>
      <c r="K204" s="48"/>
    </row>
    <row r="205" spans="1:11" ht="14.25" x14ac:dyDescent="0.2">
      <c r="A205" s="101"/>
      <c r="B205" s="101"/>
      <c r="C205" s="52"/>
      <c r="D205" s="108"/>
      <c r="E205" s="54"/>
      <c r="F205" s="49"/>
      <c r="G205" s="48"/>
      <c r="H205" s="48"/>
      <c r="I205" s="48"/>
      <c r="J205" s="48"/>
      <c r="K205" s="48"/>
    </row>
    <row r="206" spans="1:11" ht="14.25" x14ac:dyDescent="0.2">
      <c r="A206" s="114"/>
      <c r="B206" s="114"/>
      <c r="C206" s="115"/>
      <c r="D206" s="116"/>
      <c r="E206" s="54"/>
      <c r="F206" s="49"/>
      <c r="G206" s="48"/>
      <c r="H206" s="48"/>
      <c r="I206" s="48"/>
      <c r="J206" s="48"/>
      <c r="K206" s="48"/>
    </row>
    <row r="207" spans="1:11" ht="14.25" x14ac:dyDescent="0.2">
      <c r="A207" s="101"/>
      <c r="B207" s="101"/>
      <c r="C207" s="52"/>
      <c r="D207" s="108"/>
      <c r="E207" s="54"/>
      <c r="F207" s="49"/>
      <c r="G207" s="48"/>
      <c r="H207" s="48"/>
      <c r="I207" s="48"/>
      <c r="J207" s="48"/>
      <c r="K207" s="48"/>
    </row>
    <row r="208" spans="1:11" ht="14.25" x14ac:dyDescent="0.2">
      <c r="A208" s="117"/>
      <c r="B208" s="117"/>
      <c r="C208" s="118"/>
      <c r="D208" s="119"/>
      <c r="E208" s="54"/>
      <c r="F208" s="49"/>
      <c r="G208" s="48"/>
      <c r="H208" s="48"/>
      <c r="I208" s="48"/>
      <c r="J208" s="48"/>
      <c r="K208" s="48"/>
    </row>
    <row r="209" spans="1:11" ht="14.25" x14ac:dyDescent="0.2">
      <c r="A209" s="101"/>
      <c r="B209" s="101"/>
      <c r="C209" s="52"/>
      <c r="D209" s="108"/>
      <c r="E209" s="54"/>
      <c r="F209" s="49"/>
      <c r="G209" s="48"/>
      <c r="H209" s="48"/>
      <c r="I209" s="48"/>
      <c r="J209" s="48"/>
      <c r="K209" s="48"/>
    </row>
    <row r="210" spans="1:11" ht="14.25" x14ac:dyDescent="0.2">
      <c r="A210" s="101"/>
      <c r="B210" s="101"/>
      <c r="C210" s="52"/>
      <c r="D210" s="108"/>
      <c r="E210" s="54"/>
      <c r="F210" s="49"/>
      <c r="G210" s="48"/>
      <c r="H210" s="48"/>
      <c r="I210" s="48"/>
      <c r="J210" s="48"/>
      <c r="K210" s="48"/>
    </row>
    <row r="211" spans="1:11" ht="14.25" x14ac:dyDescent="0.2">
      <c r="A211" s="109"/>
      <c r="B211" s="109"/>
      <c r="C211" s="110"/>
      <c r="D211" s="111"/>
      <c r="E211" s="112"/>
      <c r="F211" s="112"/>
      <c r="G211" s="113"/>
      <c r="H211" s="113"/>
      <c r="I211" s="113"/>
      <c r="J211" s="113"/>
      <c r="K211" s="113"/>
    </row>
    <row r="212" spans="1:11" ht="14.25" x14ac:dyDescent="0.2">
      <c r="A212" s="101"/>
      <c r="B212" s="101"/>
      <c r="C212" s="52"/>
      <c r="D212" s="108"/>
      <c r="E212" s="49"/>
      <c r="F212" s="54"/>
      <c r="G212" s="48"/>
      <c r="H212" s="48"/>
      <c r="I212" s="48"/>
      <c r="J212" s="48"/>
      <c r="K212" s="48"/>
    </row>
    <row r="213" spans="1:11" ht="14.25" x14ac:dyDescent="0.2">
      <c r="A213" s="101"/>
      <c r="B213" s="101"/>
      <c r="C213" s="52"/>
      <c r="D213" s="108"/>
      <c r="E213" s="54"/>
      <c r="F213" s="49"/>
      <c r="G213" s="48"/>
      <c r="H213" s="48"/>
      <c r="I213" s="48"/>
      <c r="J213" s="48"/>
      <c r="K213" s="48"/>
    </row>
    <row r="214" spans="1:11" ht="14.25" x14ac:dyDescent="0.2">
      <c r="A214" s="109"/>
      <c r="B214" s="109"/>
      <c r="C214" s="110"/>
      <c r="D214" s="111"/>
      <c r="E214" s="54"/>
      <c r="F214" s="49"/>
      <c r="G214" s="48"/>
      <c r="H214" s="48"/>
      <c r="I214" s="48"/>
      <c r="J214" s="48"/>
      <c r="K214" s="48"/>
    </row>
    <row r="215" spans="1:11" ht="14.25" x14ac:dyDescent="0.2">
      <c r="A215" s="109"/>
      <c r="B215" s="109"/>
      <c r="C215" s="110"/>
      <c r="D215" s="111"/>
      <c r="E215" s="112"/>
      <c r="F215" s="112"/>
      <c r="G215" s="113"/>
      <c r="H215" s="113"/>
      <c r="I215" s="113"/>
      <c r="J215" s="113"/>
      <c r="K215" s="113"/>
    </row>
    <row r="216" spans="1:11" ht="14.25" x14ac:dyDescent="0.2">
      <c r="A216" s="101"/>
      <c r="B216" s="101"/>
      <c r="C216" s="52"/>
      <c r="D216" s="108"/>
      <c r="E216" s="54"/>
      <c r="F216" s="54"/>
      <c r="G216" s="48"/>
      <c r="H216" s="48"/>
      <c r="I216" s="48"/>
      <c r="J216" s="48"/>
      <c r="K216" s="48"/>
    </row>
    <row r="217" spans="1:11" ht="14.25" x14ac:dyDescent="0.2">
      <c r="A217" s="109"/>
      <c r="B217" s="109"/>
      <c r="C217" s="110"/>
      <c r="D217" s="111"/>
      <c r="E217" s="54"/>
      <c r="F217" s="49"/>
      <c r="G217" s="48"/>
      <c r="H217" s="48"/>
      <c r="I217" s="48"/>
      <c r="J217" s="48"/>
      <c r="K217" s="48"/>
    </row>
    <row r="218" spans="1:11" ht="14.25" x14ac:dyDescent="0.2">
      <c r="A218" s="117"/>
      <c r="B218" s="117"/>
      <c r="C218" s="118"/>
      <c r="D218" s="119"/>
      <c r="E218" s="54"/>
      <c r="F218" s="49"/>
      <c r="G218" s="48"/>
      <c r="H218" s="48"/>
      <c r="I218" s="48"/>
      <c r="J218" s="48"/>
      <c r="K218" s="48"/>
    </row>
    <row r="219" spans="1:11" ht="14.25" x14ac:dyDescent="0.2">
      <c r="A219" s="101"/>
      <c r="B219" s="101"/>
      <c r="C219" s="52"/>
      <c r="D219" s="108"/>
      <c r="E219" s="54"/>
      <c r="F219" s="49"/>
      <c r="G219" s="48"/>
      <c r="H219" s="48"/>
      <c r="I219" s="48"/>
      <c r="J219" s="48"/>
      <c r="K219" s="48"/>
    </row>
    <row r="220" spans="1:11" ht="14.25" x14ac:dyDescent="0.2">
      <c r="A220" s="101"/>
      <c r="B220" s="101"/>
      <c r="C220" s="52"/>
      <c r="D220" s="108"/>
      <c r="E220" s="54"/>
      <c r="F220" s="54"/>
      <c r="G220" s="48"/>
      <c r="H220" s="48"/>
      <c r="I220" s="48"/>
      <c r="J220" s="48"/>
      <c r="K220" s="48"/>
    </row>
    <row r="221" spans="1:11" ht="14.25" x14ac:dyDescent="0.2">
      <c r="A221" s="101"/>
      <c r="B221" s="101"/>
      <c r="C221" s="52"/>
      <c r="D221" s="108"/>
      <c r="E221" s="49"/>
      <c r="F221" s="54"/>
      <c r="G221" s="48"/>
      <c r="H221" s="48"/>
      <c r="I221" s="48"/>
      <c r="J221" s="48"/>
      <c r="K221" s="48"/>
    </row>
    <row r="222" spans="1:11" ht="14.25" x14ac:dyDescent="0.2">
      <c r="A222" s="101"/>
      <c r="B222" s="101"/>
      <c r="C222" s="52"/>
      <c r="D222" s="108"/>
      <c r="E222" s="54"/>
      <c r="F222" s="49"/>
      <c r="G222" s="48"/>
      <c r="H222" s="48"/>
      <c r="I222" s="48"/>
      <c r="J222" s="48"/>
      <c r="K222" s="48"/>
    </row>
    <row r="223" spans="1:11" ht="14.25" x14ac:dyDescent="0.2">
      <c r="A223" s="101"/>
      <c r="B223" s="101"/>
      <c r="C223" s="52"/>
      <c r="D223" s="108"/>
      <c r="E223" s="49"/>
      <c r="F223" s="54"/>
      <c r="G223" s="48"/>
      <c r="H223" s="48"/>
      <c r="I223" s="48"/>
      <c r="J223" s="48"/>
      <c r="K223" s="48"/>
    </row>
    <row r="224" spans="1:11" ht="14.25" x14ac:dyDescent="0.2">
      <c r="A224" s="109"/>
      <c r="B224" s="109"/>
      <c r="C224" s="110"/>
      <c r="D224" s="111"/>
      <c r="E224" s="112"/>
      <c r="F224" s="112"/>
      <c r="G224" s="113"/>
      <c r="H224" s="113"/>
      <c r="I224" s="113"/>
      <c r="J224" s="113"/>
      <c r="K224" s="113"/>
    </row>
    <row r="225" spans="1:11" ht="14.25" x14ac:dyDescent="0.2">
      <c r="A225" s="101"/>
      <c r="B225" s="101"/>
      <c r="C225" s="52"/>
      <c r="D225" s="108"/>
      <c r="E225" s="49"/>
      <c r="F225" s="54"/>
      <c r="G225" s="48"/>
      <c r="H225" s="48"/>
      <c r="I225" s="48"/>
      <c r="J225" s="48"/>
      <c r="K225" s="48"/>
    </row>
    <row r="226" spans="1:11" ht="14.25" x14ac:dyDescent="0.2">
      <c r="A226" s="101"/>
      <c r="B226" s="101"/>
      <c r="C226" s="52"/>
      <c r="D226" s="108"/>
      <c r="E226" s="49"/>
      <c r="F226" s="54"/>
      <c r="G226" s="48"/>
      <c r="H226" s="48"/>
      <c r="I226" s="48"/>
      <c r="J226" s="48"/>
      <c r="K226" s="48"/>
    </row>
    <row r="227" spans="1:11" ht="14.25" x14ac:dyDescent="0.2">
      <c r="A227" s="109"/>
      <c r="B227" s="109"/>
      <c r="C227" s="110"/>
      <c r="D227" s="111"/>
      <c r="E227" s="112"/>
      <c r="F227" s="112"/>
      <c r="G227" s="113"/>
      <c r="H227" s="113"/>
      <c r="I227" s="113"/>
      <c r="J227" s="113"/>
      <c r="K227" s="113"/>
    </row>
    <row r="228" spans="1:11" ht="14.25" x14ac:dyDescent="0.2">
      <c r="A228" s="109"/>
      <c r="B228" s="109"/>
      <c r="C228" s="110"/>
      <c r="D228" s="111"/>
      <c r="E228" s="112"/>
      <c r="F228" s="112"/>
      <c r="G228" s="113"/>
      <c r="H228" s="113"/>
      <c r="I228" s="113"/>
      <c r="J228" s="113"/>
      <c r="K228" s="113"/>
    </row>
    <row r="229" spans="1:11" ht="14.25" x14ac:dyDescent="0.2">
      <c r="A229" s="101"/>
      <c r="B229" s="101"/>
      <c r="C229" s="52"/>
      <c r="D229" s="108"/>
      <c r="E229" s="49"/>
      <c r="F229" s="54"/>
      <c r="G229" s="48"/>
      <c r="H229" s="48"/>
      <c r="I229" s="48"/>
      <c r="J229" s="48"/>
      <c r="K229" s="48"/>
    </row>
    <row r="230" spans="1:11" ht="14.25" x14ac:dyDescent="0.2">
      <c r="A230" s="101"/>
      <c r="B230" s="101"/>
      <c r="C230" s="52"/>
      <c r="D230" s="108"/>
      <c r="E230" s="49"/>
      <c r="F230" s="54"/>
      <c r="G230" s="48"/>
      <c r="H230" s="48"/>
      <c r="I230" s="48"/>
      <c r="J230" s="48"/>
      <c r="K230" s="48"/>
    </row>
    <row r="231" spans="1:11" ht="14.25" x14ac:dyDescent="0.2">
      <c r="A231" s="101"/>
      <c r="B231" s="101"/>
      <c r="C231" s="52"/>
      <c r="D231" s="101"/>
      <c r="E231" s="49"/>
      <c r="F231" s="54"/>
      <c r="G231" s="48"/>
      <c r="H231" s="48"/>
      <c r="I231" s="48"/>
      <c r="J231" s="48"/>
      <c r="K231" s="48"/>
    </row>
    <row r="232" spans="1:11" ht="14.25" x14ac:dyDescent="0.2">
      <c r="A232" s="101"/>
      <c r="B232" s="101"/>
      <c r="C232" s="52"/>
      <c r="D232" s="101"/>
      <c r="E232" s="49"/>
      <c r="F232" s="54"/>
      <c r="G232" s="48"/>
      <c r="H232" s="48"/>
      <c r="I232" s="48"/>
      <c r="J232" s="48"/>
      <c r="K232" s="48"/>
    </row>
    <row r="233" spans="1:11" ht="14.25" x14ac:dyDescent="0.2">
      <c r="A233" s="46"/>
      <c r="B233" s="107"/>
      <c r="C233" s="60"/>
      <c r="D233" s="48"/>
      <c r="E233" s="49"/>
      <c r="F233" s="49"/>
      <c r="G233" s="48"/>
      <c r="H233" s="48"/>
      <c r="I233" s="48"/>
      <c r="J233" s="48"/>
      <c r="K233" s="48"/>
    </row>
    <row r="234" spans="1:11" ht="14.25" x14ac:dyDescent="0.2">
      <c r="A234" s="46"/>
      <c r="B234" s="107"/>
      <c r="C234" s="60"/>
      <c r="D234" s="48"/>
      <c r="E234" s="49"/>
      <c r="F234" s="49"/>
      <c r="G234" s="48"/>
      <c r="H234" s="48"/>
      <c r="I234" s="48"/>
      <c r="J234" s="48"/>
      <c r="K234" s="48"/>
    </row>
    <row r="235" spans="1:11" ht="14.25" x14ac:dyDescent="0.2">
      <c r="A235" s="49"/>
      <c r="B235" s="101"/>
      <c r="C235" s="47"/>
      <c r="D235" s="101"/>
      <c r="E235" s="54"/>
      <c r="F235" s="49"/>
      <c r="G235" s="48"/>
      <c r="H235" s="48"/>
      <c r="I235" s="48"/>
      <c r="J235" s="48"/>
      <c r="K235" s="48"/>
    </row>
    <row r="236" spans="1:11" ht="14.25" x14ac:dyDescent="0.2">
      <c r="A236" s="49"/>
      <c r="B236" s="101"/>
      <c r="C236" s="47"/>
      <c r="D236" s="101"/>
      <c r="E236" s="54"/>
      <c r="F236" s="49"/>
      <c r="G236" s="48"/>
      <c r="H236" s="48"/>
      <c r="I236" s="48"/>
      <c r="J236" s="48"/>
      <c r="K236" s="48"/>
    </row>
    <row r="237" spans="1:11" ht="14.25" x14ac:dyDescent="0.2">
      <c r="A237" s="49"/>
      <c r="B237" s="101"/>
      <c r="C237" s="52"/>
      <c r="D237" s="101"/>
      <c r="E237" s="54"/>
      <c r="F237" s="49"/>
      <c r="G237" s="48"/>
      <c r="H237" s="48"/>
      <c r="I237" s="48"/>
      <c r="J237" s="48"/>
      <c r="K237" s="48"/>
    </row>
    <row r="238" spans="1:11" ht="14.25" x14ac:dyDescent="0.2">
      <c r="A238" s="49"/>
      <c r="B238" s="101"/>
      <c r="C238" s="52"/>
      <c r="D238" s="101"/>
      <c r="E238" s="54"/>
      <c r="F238" s="49"/>
      <c r="G238" s="48"/>
      <c r="H238" s="48"/>
      <c r="I238" s="48"/>
      <c r="J238" s="48"/>
      <c r="K238" s="48"/>
    </row>
    <row r="239" spans="1:11" ht="14.25" x14ac:dyDescent="0.2">
      <c r="A239" s="49"/>
      <c r="B239" s="101"/>
      <c r="C239" s="47"/>
      <c r="D239" s="101"/>
      <c r="E239" s="54"/>
      <c r="F239" s="49"/>
      <c r="G239" s="48"/>
      <c r="H239" s="48"/>
      <c r="I239" s="48"/>
      <c r="J239" s="48"/>
      <c r="K239" s="48"/>
    </row>
    <row r="240" spans="1:11" ht="14.25" x14ac:dyDescent="0.2">
      <c r="A240" s="49"/>
      <c r="B240" s="101"/>
      <c r="C240" s="52"/>
      <c r="D240" s="101"/>
      <c r="E240" s="54"/>
      <c r="F240" s="49"/>
      <c r="G240" s="48"/>
      <c r="H240" s="48"/>
      <c r="I240" s="48"/>
      <c r="J240" s="48"/>
      <c r="K240" s="48"/>
    </row>
    <row r="241" spans="1:11" ht="14.25" x14ac:dyDescent="0.2">
      <c r="A241" s="49"/>
      <c r="B241" s="101"/>
      <c r="C241" s="52"/>
      <c r="D241" s="101"/>
      <c r="E241" s="54"/>
      <c r="F241" s="49"/>
      <c r="G241" s="48"/>
      <c r="H241" s="48"/>
      <c r="I241" s="48"/>
      <c r="J241" s="48"/>
      <c r="K241" s="48"/>
    </row>
    <row r="242" spans="1:11" ht="14.25" x14ac:dyDescent="0.2">
      <c r="A242" s="49"/>
      <c r="B242" s="101"/>
      <c r="C242" s="47"/>
      <c r="D242" s="101"/>
      <c r="E242" s="54"/>
      <c r="F242" s="49"/>
      <c r="G242" s="48"/>
      <c r="H242" s="48"/>
      <c r="I242" s="48"/>
      <c r="J242" s="48"/>
      <c r="K242" s="48"/>
    </row>
    <row r="243" spans="1:11" ht="14.25" x14ac:dyDescent="0.2">
      <c r="A243" s="49"/>
      <c r="B243" s="101"/>
      <c r="C243" s="47"/>
      <c r="D243" s="101"/>
      <c r="E243" s="54"/>
      <c r="F243" s="49"/>
      <c r="G243" s="48"/>
      <c r="H243" s="48"/>
      <c r="I243" s="48"/>
      <c r="J243" s="48"/>
      <c r="K243" s="48"/>
    </row>
    <row r="244" spans="1:11" ht="14.25" x14ac:dyDescent="0.2">
      <c r="A244" s="49"/>
      <c r="B244" s="101"/>
      <c r="C244" s="47"/>
      <c r="D244" s="101"/>
      <c r="E244" s="54"/>
      <c r="F244" s="49"/>
      <c r="G244" s="48"/>
      <c r="H244" s="48"/>
      <c r="I244" s="48"/>
      <c r="J244" s="48"/>
      <c r="K244" s="48"/>
    </row>
    <row r="245" spans="1:11" ht="14.25" x14ac:dyDescent="0.2">
      <c r="A245" s="49"/>
      <c r="B245" s="101"/>
      <c r="C245" s="47"/>
      <c r="D245" s="101"/>
      <c r="E245" s="54"/>
      <c r="F245" s="54"/>
      <c r="G245" s="48"/>
      <c r="H245" s="48"/>
      <c r="I245" s="48"/>
      <c r="J245" s="48"/>
      <c r="K245" s="48"/>
    </row>
    <row r="246" spans="1:11" ht="14.25" x14ac:dyDescent="0.2">
      <c r="A246" s="49"/>
      <c r="B246" s="101"/>
      <c r="C246" s="52"/>
      <c r="D246" s="101"/>
      <c r="E246" s="54"/>
      <c r="F246" s="49"/>
      <c r="G246" s="48"/>
      <c r="H246" s="48"/>
      <c r="I246" s="48"/>
      <c r="J246" s="48"/>
      <c r="K246" s="48"/>
    </row>
    <row r="247" spans="1:11" ht="14.25" x14ac:dyDescent="0.2">
      <c r="A247" s="49"/>
      <c r="B247" s="101"/>
      <c r="C247" s="52"/>
      <c r="D247" s="101"/>
      <c r="E247" s="54"/>
      <c r="F247" s="49"/>
      <c r="G247" s="48"/>
      <c r="H247" s="48"/>
      <c r="I247" s="120"/>
      <c r="J247" s="48"/>
      <c r="K247" s="48"/>
    </row>
    <row r="248" spans="1:11" ht="14.25" x14ac:dyDescent="0.2">
      <c r="A248" s="49"/>
      <c r="B248" s="101"/>
      <c r="C248" s="52"/>
      <c r="D248" s="108"/>
      <c r="E248" s="54"/>
      <c r="F248" s="49"/>
      <c r="G248" s="48"/>
      <c r="H248" s="48"/>
      <c r="I248" s="48"/>
      <c r="J248" s="48"/>
      <c r="K248" s="48"/>
    </row>
    <row r="249" spans="1:11" ht="14.25" x14ac:dyDescent="0.2">
      <c r="A249" s="49"/>
      <c r="B249" s="101"/>
      <c r="C249" s="52"/>
      <c r="D249" s="101"/>
      <c r="E249" s="49"/>
      <c r="F249" s="54"/>
      <c r="G249" s="48"/>
      <c r="H249" s="48"/>
      <c r="I249" s="48"/>
      <c r="J249" s="48"/>
      <c r="K249" s="48"/>
    </row>
    <row r="250" spans="1:11" ht="14.25" x14ac:dyDescent="0.2">
      <c r="A250" s="49"/>
      <c r="B250" s="101"/>
      <c r="C250" s="52"/>
      <c r="D250" s="101"/>
      <c r="E250" s="49"/>
      <c r="F250" s="54"/>
      <c r="G250" s="48"/>
      <c r="H250" s="48"/>
      <c r="I250" s="48"/>
      <c r="J250" s="48"/>
      <c r="K250" s="48"/>
    </row>
    <row r="251" spans="1:11" ht="14.25" x14ac:dyDescent="0.2">
      <c r="A251" s="49"/>
      <c r="B251" s="101"/>
      <c r="C251" s="52"/>
      <c r="D251" s="101"/>
      <c r="E251" s="49"/>
      <c r="F251" s="54"/>
      <c r="G251" s="48"/>
      <c r="H251" s="48"/>
      <c r="I251" s="48"/>
      <c r="J251" s="48"/>
      <c r="K251" s="48"/>
    </row>
    <row r="252" spans="1:11" ht="14.25" x14ac:dyDescent="0.2">
      <c r="A252" s="49"/>
      <c r="B252" s="101"/>
      <c r="C252" s="47"/>
      <c r="D252" s="101"/>
      <c r="E252" s="49"/>
      <c r="F252" s="54"/>
      <c r="G252" s="48"/>
      <c r="H252" s="48"/>
      <c r="I252" s="48"/>
      <c r="J252" s="48"/>
      <c r="K252" s="48"/>
    </row>
    <row r="253" spans="1:11" ht="14.25" x14ac:dyDescent="0.2">
      <c r="A253" s="49"/>
      <c r="B253" s="101"/>
      <c r="C253" s="52"/>
      <c r="D253" s="101"/>
      <c r="E253" s="49"/>
      <c r="F253" s="54"/>
      <c r="G253" s="48"/>
      <c r="H253" s="48"/>
      <c r="I253" s="48"/>
      <c r="J253" s="48"/>
      <c r="K253" s="48"/>
    </row>
    <row r="254" spans="1:11" ht="14.25" x14ac:dyDescent="0.2">
      <c r="A254" s="49"/>
      <c r="B254" s="101"/>
      <c r="C254" s="47"/>
      <c r="D254" s="108"/>
      <c r="E254" s="49"/>
      <c r="F254" s="54"/>
      <c r="G254" s="48"/>
      <c r="H254" s="48"/>
      <c r="I254" s="48"/>
      <c r="J254" s="48"/>
      <c r="K254" s="48"/>
    </row>
    <row r="255" spans="1:11" ht="14.25" x14ac:dyDescent="0.2">
      <c r="A255" s="49"/>
      <c r="B255" s="101"/>
      <c r="C255" s="52"/>
      <c r="D255" s="101"/>
      <c r="E255" s="54"/>
      <c r="F255" s="49"/>
      <c r="G255" s="48"/>
      <c r="H255" s="48"/>
      <c r="I255" s="48"/>
      <c r="J255" s="48"/>
      <c r="K255" s="48"/>
    </row>
    <row r="256" spans="1:11" ht="14.25" x14ac:dyDescent="0.2">
      <c r="A256" s="49"/>
      <c r="B256" s="101"/>
      <c r="C256" s="52"/>
      <c r="D256" s="101"/>
      <c r="E256" s="54"/>
      <c r="F256" s="49"/>
      <c r="G256" s="48"/>
      <c r="H256" s="48"/>
      <c r="I256" s="48"/>
      <c r="J256" s="48"/>
      <c r="K256" s="48"/>
    </row>
    <row r="257" spans="1:11" ht="14.25" x14ac:dyDescent="0.2">
      <c r="A257" s="49"/>
      <c r="B257" s="101"/>
      <c r="C257" s="52"/>
      <c r="D257" s="101"/>
      <c r="E257" s="49"/>
      <c r="F257" s="54"/>
      <c r="G257" s="48"/>
      <c r="H257" s="48"/>
      <c r="I257" s="48"/>
      <c r="J257" s="48"/>
      <c r="K257" s="48"/>
    </row>
    <row r="258" spans="1:11" ht="14.25" x14ac:dyDescent="0.2">
      <c r="A258" s="49"/>
      <c r="B258" s="101"/>
      <c r="C258" s="52"/>
      <c r="D258" s="101"/>
      <c r="E258" s="49"/>
      <c r="F258" s="54"/>
      <c r="G258" s="48"/>
      <c r="H258" s="48"/>
      <c r="I258" s="48"/>
      <c r="J258" s="48"/>
      <c r="K258" s="48"/>
    </row>
    <row r="259" spans="1:11" ht="14.25" x14ac:dyDescent="0.2">
      <c r="A259" s="49"/>
      <c r="B259" s="101"/>
      <c r="C259" s="52"/>
      <c r="D259" s="101"/>
      <c r="E259" s="49"/>
      <c r="F259" s="54"/>
      <c r="G259" s="48"/>
      <c r="H259" s="48"/>
      <c r="I259" s="48"/>
      <c r="J259" s="48"/>
      <c r="K259" s="48"/>
    </row>
    <row r="260" spans="1:11" ht="14.25" x14ac:dyDescent="0.2">
      <c r="A260" s="49"/>
      <c r="B260" s="101"/>
      <c r="C260" s="52"/>
      <c r="D260" s="101"/>
      <c r="E260" s="49"/>
      <c r="F260" s="54"/>
      <c r="G260" s="48"/>
      <c r="H260" s="48"/>
      <c r="I260" s="48"/>
      <c r="J260" s="48"/>
      <c r="K260" s="48"/>
    </row>
    <row r="261" spans="1:11" ht="14.25" x14ac:dyDescent="0.2">
      <c r="A261" s="49"/>
      <c r="B261" s="101"/>
      <c r="C261" s="52"/>
      <c r="D261" s="101"/>
      <c r="E261" s="54"/>
      <c r="F261" s="49"/>
      <c r="G261" s="48"/>
      <c r="H261" s="48"/>
      <c r="I261" s="48"/>
      <c r="J261" s="48"/>
      <c r="K261" s="48"/>
    </row>
    <row r="262" spans="1:11" ht="14.25" x14ac:dyDescent="0.2">
      <c r="A262" s="49"/>
      <c r="B262" s="101"/>
      <c r="C262" s="52"/>
      <c r="D262" s="101"/>
      <c r="E262" s="49"/>
      <c r="F262" s="54"/>
      <c r="G262" s="48"/>
      <c r="H262" s="48"/>
      <c r="I262" s="48"/>
      <c r="J262" s="48"/>
      <c r="K262" s="48"/>
    </row>
    <row r="263" spans="1:11" ht="14.25" x14ac:dyDescent="0.2">
      <c r="A263" s="49"/>
      <c r="B263" s="101"/>
      <c r="C263" s="52"/>
      <c r="D263" s="101"/>
      <c r="E263" s="49"/>
      <c r="F263" s="54"/>
      <c r="G263" s="48"/>
      <c r="H263" s="48"/>
      <c r="I263" s="48"/>
      <c r="J263" s="48"/>
      <c r="K263" s="48"/>
    </row>
    <row r="264" spans="1:11" ht="14.25" x14ac:dyDescent="0.2">
      <c r="A264" s="49"/>
      <c r="B264" s="101"/>
      <c r="C264" s="52"/>
      <c r="D264" s="101"/>
      <c r="E264" s="54"/>
      <c r="F264" s="49"/>
      <c r="G264" s="48"/>
      <c r="H264" s="48"/>
      <c r="I264" s="48"/>
      <c r="J264" s="48"/>
      <c r="K264" s="48"/>
    </row>
    <row r="265" spans="1:11" ht="14.25" x14ac:dyDescent="0.2">
      <c r="A265" s="49"/>
      <c r="B265" s="101"/>
      <c r="C265" s="52"/>
      <c r="D265" s="101"/>
      <c r="E265" s="49"/>
      <c r="F265" s="54"/>
      <c r="G265" s="48"/>
      <c r="H265" s="48"/>
      <c r="I265" s="48"/>
      <c r="J265" s="48"/>
      <c r="K265" s="48"/>
    </row>
    <row r="266" spans="1:11" ht="14.25" x14ac:dyDescent="0.2">
      <c r="A266" s="49"/>
      <c r="B266" s="48"/>
      <c r="C266" s="47"/>
      <c r="D266" s="48"/>
      <c r="E266" s="49"/>
      <c r="F266" s="49"/>
      <c r="G266" s="48"/>
      <c r="H266" s="48"/>
      <c r="I266" s="48"/>
      <c r="J266" s="48"/>
      <c r="K266" s="48"/>
    </row>
    <row r="267" spans="1:11" ht="14.25" x14ac:dyDescent="0.2">
      <c r="A267" s="46"/>
      <c r="B267" s="107"/>
      <c r="C267" s="47"/>
      <c r="D267" s="48"/>
      <c r="E267" s="49"/>
      <c r="F267" s="49"/>
      <c r="G267" s="48"/>
      <c r="H267" s="48"/>
      <c r="I267" s="48"/>
      <c r="J267" s="48"/>
      <c r="K267" s="48"/>
    </row>
    <row r="268" spans="1:11" ht="14.25" x14ac:dyDescent="0.2">
      <c r="A268" s="121"/>
      <c r="B268" s="121"/>
      <c r="C268" s="122"/>
      <c r="D268" s="123"/>
      <c r="E268" s="54"/>
      <c r="F268" s="49"/>
      <c r="G268" s="48"/>
      <c r="H268" s="48"/>
      <c r="I268" s="48"/>
      <c r="J268" s="48"/>
      <c r="K268" s="48"/>
    </row>
    <row r="269" spans="1:11" ht="14.25" x14ac:dyDescent="0.2">
      <c r="A269" s="121"/>
      <c r="B269" s="121"/>
      <c r="C269" s="122"/>
      <c r="D269" s="123"/>
      <c r="E269" s="54"/>
      <c r="F269" s="49"/>
      <c r="G269" s="48"/>
      <c r="H269" s="48"/>
      <c r="I269" s="48"/>
      <c r="J269" s="48"/>
      <c r="K269" s="48"/>
    </row>
    <row r="270" spans="1:11" ht="14.25" x14ac:dyDescent="0.2">
      <c r="A270" s="121"/>
      <c r="B270" s="121"/>
      <c r="C270" s="122"/>
      <c r="D270" s="123"/>
      <c r="E270" s="54"/>
      <c r="F270" s="49"/>
      <c r="G270" s="48"/>
      <c r="H270" s="48"/>
      <c r="I270" s="48"/>
      <c r="J270" s="48"/>
      <c r="K270" s="48"/>
    </row>
    <row r="271" spans="1:11" ht="14.25" x14ac:dyDescent="0.2">
      <c r="A271" s="121"/>
      <c r="B271" s="121"/>
      <c r="C271" s="122"/>
      <c r="D271" s="123"/>
      <c r="E271" s="49"/>
      <c r="F271" s="54"/>
      <c r="G271" s="48"/>
      <c r="H271" s="48"/>
      <c r="I271" s="48"/>
      <c r="J271" s="48"/>
      <c r="K271" s="48"/>
    </row>
    <row r="272" spans="1:11" ht="14.25" x14ac:dyDescent="0.2">
      <c r="A272" s="121"/>
      <c r="B272" s="121"/>
      <c r="C272" s="122"/>
      <c r="D272" s="123"/>
      <c r="E272" s="49"/>
      <c r="F272" s="54"/>
      <c r="G272" s="48"/>
      <c r="H272" s="48"/>
      <c r="I272" s="48"/>
      <c r="J272" s="48"/>
      <c r="K272" s="48"/>
    </row>
    <row r="273" spans="1:11" ht="14.25" x14ac:dyDescent="0.2">
      <c r="A273" s="121"/>
      <c r="B273" s="121"/>
      <c r="C273" s="122"/>
      <c r="D273" s="123"/>
      <c r="E273" s="49"/>
      <c r="F273" s="54"/>
      <c r="G273" s="48"/>
      <c r="H273" s="48"/>
      <c r="I273" s="48"/>
      <c r="J273" s="48"/>
      <c r="K273" s="48"/>
    </row>
    <row r="274" spans="1:11" ht="14.25" x14ac:dyDescent="0.2">
      <c r="A274" s="121"/>
      <c r="B274" s="121"/>
      <c r="C274" s="122"/>
      <c r="D274" s="123"/>
      <c r="E274" s="54"/>
      <c r="F274" s="49"/>
      <c r="G274" s="48"/>
      <c r="H274" s="48"/>
      <c r="I274" s="48"/>
      <c r="J274" s="48"/>
      <c r="K274" s="48"/>
    </row>
    <row r="275" spans="1:11" ht="14.25" x14ac:dyDescent="0.2">
      <c r="A275" s="121"/>
      <c r="B275" s="121"/>
      <c r="C275" s="122"/>
      <c r="D275" s="123"/>
      <c r="E275" s="54"/>
      <c r="F275" s="49"/>
      <c r="G275" s="48"/>
      <c r="H275" s="48"/>
      <c r="I275" s="48"/>
      <c r="J275" s="48"/>
      <c r="K275" s="48"/>
    </row>
    <row r="276" spans="1:11" ht="14.25" x14ac:dyDescent="0.2">
      <c r="A276" s="121"/>
      <c r="B276" s="121"/>
      <c r="C276" s="122"/>
      <c r="D276" s="123"/>
      <c r="E276" s="49"/>
      <c r="F276" s="54"/>
      <c r="G276" s="48"/>
      <c r="H276" s="48"/>
      <c r="I276" s="48"/>
      <c r="J276" s="48"/>
      <c r="K276" s="48"/>
    </row>
    <row r="277" spans="1:11" ht="14.25" x14ac:dyDescent="0.2">
      <c r="A277" s="121"/>
      <c r="B277" s="121"/>
      <c r="C277" s="122"/>
      <c r="D277" s="123"/>
      <c r="E277" s="49"/>
      <c r="F277" s="54"/>
      <c r="G277" s="48"/>
      <c r="H277" s="48"/>
      <c r="I277" s="48"/>
      <c r="J277" s="48"/>
      <c r="K277" s="48"/>
    </row>
    <row r="278" spans="1:11" ht="14.25" x14ac:dyDescent="0.2">
      <c r="A278" s="121"/>
      <c r="B278" s="121"/>
      <c r="C278" s="122"/>
      <c r="D278" s="123"/>
      <c r="E278" s="49"/>
      <c r="F278" s="54"/>
      <c r="G278" s="48"/>
      <c r="H278" s="48"/>
      <c r="I278" s="48"/>
      <c r="J278" s="48"/>
      <c r="K278" s="48"/>
    </row>
    <row r="279" spans="1:11" ht="14.25" x14ac:dyDescent="0.2">
      <c r="A279" s="121"/>
      <c r="B279" s="121"/>
      <c r="C279" s="122"/>
      <c r="D279" s="123"/>
      <c r="E279" s="49"/>
      <c r="F279" s="54"/>
      <c r="G279" s="48"/>
      <c r="H279" s="48"/>
      <c r="I279" s="48"/>
      <c r="J279" s="48"/>
      <c r="K279" s="48"/>
    </row>
    <row r="280" spans="1:11" ht="14.25" x14ac:dyDescent="0.2">
      <c r="A280" s="49"/>
      <c r="B280" s="48"/>
      <c r="C280" s="47"/>
      <c r="D280" s="48"/>
      <c r="E280" s="49"/>
      <c r="F280" s="49"/>
      <c r="G280" s="48"/>
      <c r="H280" s="48"/>
      <c r="I280" s="48"/>
      <c r="J280" s="48"/>
      <c r="K280" s="48"/>
    </row>
    <row r="281" spans="1:11" ht="14.25" x14ac:dyDescent="0.2">
      <c r="A281" s="49"/>
      <c r="B281" s="48"/>
      <c r="C281" s="47"/>
      <c r="D281" s="48"/>
      <c r="E281" s="49"/>
      <c r="F281" s="49"/>
      <c r="G281" s="48"/>
      <c r="H281" s="48"/>
      <c r="I281" s="48"/>
      <c r="J281" s="48"/>
      <c r="K281" s="48"/>
    </row>
    <row r="282" spans="1:11" ht="14.25" x14ac:dyDescent="0.2">
      <c r="A282" s="46"/>
      <c r="B282" s="107"/>
      <c r="C282" s="60"/>
      <c r="D282" s="48"/>
      <c r="E282" s="49"/>
      <c r="F282" s="49"/>
      <c r="G282" s="48"/>
      <c r="H282" s="48"/>
      <c r="I282" s="48"/>
      <c r="J282" s="48"/>
      <c r="K282" s="48"/>
    </row>
    <row r="283" spans="1:11" ht="14.25" x14ac:dyDescent="0.2">
      <c r="A283" s="46"/>
      <c r="B283" s="107"/>
      <c r="C283" s="60"/>
      <c r="D283" s="48"/>
      <c r="E283" s="49"/>
      <c r="F283" s="49"/>
      <c r="G283" s="48"/>
      <c r="H283" s="48"/>
      <c r="I283" s="48"/>
      <c r="J283" s="48"/>
      <c r="K283" s="48"/>
    </row>
    <row r="284" spans="1:11" ht="14.25" x14ac:dyDescent="0.2">
      <c r="A284" s="49"/>
      <c r="B284" s="101"/>
      <c r="C284" s="47"/>
      <c r="D284" s="56"/>
      <c r="E284" s="49"/>
      <c r="F284" s="54"/>
      <c r="G284" s="48"/>
      <c r="H284" s="48"/>
      <c r="I284" s="48"/>
      <c r="J284" s="48"/>
      <c r="K284" s="48"/>
    </row>
    <row r="285" spans="1:11" ht="14.25" x14ac:dyDescent="0.2">
      <c r="A285" s="46"/>
      <c r="B285" s="107"/>
      <c r="C285" s="47"/>
      <c r="D285" s="48"/>
      <c r="E285" s="49"/>
      <c r="F285" s="49"/>
      <c r="G285" s="48"/>
      <c r="H285" s="48"/>
      <c r="I285" s="48"/>
      <c r="J285" s="48"/>
      <c r="K285" s="48"/>
    </row>
    <row r="286" spans="1:11" ht="14.25" x14ac:dyDescent="0.2">
      <c r="A286" s="49"/>
      <c r="B286" s="101"/>
      <c r="C286" s="52"/>
      <c r="D286" s="124"/>
      <c r="E286" s="54"/>
      <c r="F286" s="49"/>
      <c r="G286" s="48"/>
      <c r="H286" s="48"/>
      <c r="I286" s="124"/>
      <c r="J286" s="48"/>
      <c r="K286" s="48"/>
    </row>
    <row r="287" spans="1:11" ht="14.25" x14ac:dyDescent="0.2">
      <c r="A287" s="46"/>
      <c r="B287" s="107"/>
      <c r="C287" s="60"/>
      <c r="D287" s="48"/>
      <c r="E287" s="49"/>
      <c r="F287" s="49"/>
      <c r="G287" s="48"/>
      <c r="H287" s="48"/>
      <c r="I287" s="48"/>
      <c r="J287" s="48"/>
      <c r="K287" s="48"/>
    </row>
    <row r="288" spans="1:11" ht="14.25" x14ac:dyDescent="0.2">
      <c r="A288" s="49"/>
      <c r="B288" s="101"/>
      <c r="C288" s="52"/>
      <c r="D288" s="125"/>
      <c r="E288" s="54"/>
      <c r="F288" s="49"/>
      <c r="G288" s="48"/>
      <c r="H288" s="48"/>
      <c r="I288" s="48"/>
      <c r="J288" s="48"/>
      <c r="K288" s="48"/>
    </row>
    <row r="289" spans="1:11" ht="14.25" x14ac:dyDescent="0.2">
      <c r="A289" s="49"/>
      <c r="B289" s="101"/>
      <c r="C289" s="52"/>
      <c r="D289" s="56"/>
      <c r="E289" s="54"/>
      <c r="F289" s="49"/>
      <c r="G289" s="48"/>
      <c r="H289" s="48"/>
      <c r="I289" s="48"/>
      <c r="J289" s="48"/>
      <c r="K289" s="48"/>
    </row>
    <row r="290" spans="1:11" ht="14.25" x14ac:dyDescent="0.2">
      <c r="A290" s="126"/>
      <c r="B290" s="101"/>
      <c r="C290" s="127"/>
      <c r="D290" s="56"/>
      <c r="E290" s="54"/>
      <c r="F290" s="54"/>
      <c r="G290" s="48"/>
      <c r="H290" s="48"/>
      <c r="I290" s="48"/>
      <c r="J290" s="48"/>
      <c r="K290" s="48"/>
    </row>
    <row r="291" spans="1:11" ht="14.25" x14ac:dyDescent="0.2">
      <c r="A291" s="126"/>
      <c r="B291" s="101"/>
      <c r="C291" s="127"/>
      <c r="D291" s="56"/>
      <c r="E291" s="54"/>
      <c r="F291" s="49"/>
      <c r="G291" s="48"/>
      <c r="H291" s="48"/>
      <c r="I291" s="48"/>
      <c r="J291" s="48"/>
      <c r="K291" s="48"/>
    </row>
    <row r="292" spans="1:11" ht="14.25" x14ac:dyDescent="0.2">
      <c r="A292" s="49"/>
      <c r="B292" s="101"/>
      <c r="C292" s="52"/>
      <c r="D292" s="56"/>
      <c r="E292" s="54"/>
      <c r="F292" s="49"/>
      <c r="G292" s="48"/>
      <c r="H292" s="48"/>
      <c r="I292" s="48"/>
      <c r="J292" s="48"/>
      <c r="K292" s="48"/>
    </row>
    <row r="293" spans="1:11" ht="14.25" x14ac:dyDescent="0.2">
      <c r="A293" s="48"/>
      <c r="B293" s="101"/>
      <c r="C293" s="52"/>
      <c r="D293" s="56"/>
      <c r="E293" s="47"/>
      <c r="F293" s="52"/>
      <c r="G293" s="48"/>
      <c r="H293" s="48"/>
      <c r="I293" s="48"/>
      <c r="J293" s="48"/>
      <c r="K293" s="48"/>
    </row>
    <row r="294" spans="1:11" ht="14.25" x14ac:dyDescent="0.2">
      <c r="A294" s="49"/>
      <c r="B294" s="101"/>
      <c r="C294" s="52"/>
      <c r="D294" s="56"/>
      <c r="E294" s="49"/>
      <c r="F294" s="54"/>
      <c r="G294" s="48"/>
      <c r="H294" s="48"/>
      <c r="I294" s="48"/>
      <c r="J294" s="48"/>
      <c r="K294" s="48"/>
    </row>
    <row r="295" spans="1:11" ht="14.25" x14ac:dyDescent="0.2">
      <c r="A295" s="49"/>
      <c r="B295" s="101"/>
      <c r="C295" s="52"/>
      <c r="D295" s="56"/>
      <c r="E295" s="54"/>
      <c r="F295" s="54"/>
      <c r="G295" s="48"/>
      <c r="H295" s="48"/>
      <c r="I295" s="48"/>
      <c r="J295" s="48"/>
      <c r="K295" s="48"/>
    </row>
    <row r="296" spans="1:11" ht="14.25" x14ac:dyDescent="0.2">
      <c r="A296" s="49"/>
      <c r="B296" s="101"/>
      <c r="C296" s="52"/>
      <c r="D296" s="56"/>
      <c r="E296" s="54"/>
      <c r="F296" s="49"/>
      <c r="G296" s="48"/>
      <c r="H296" s="48"/>
      <c r="I296" s="48"/>
      <c r="J296" s="48"/>
      <c r="K296" s="48"/>
    </row>
    <row r="297" spans="1:11" ht="14.25" x14ac:dyDescent="0.2">
      <c r="A297" s="49"/>
      <c r="B297" s="101"/>
      <c r="C297" s="52"/>
      <c r="D297" s="56"/>
      <c r="E297" s="54"/>
      <c r="F297" s="49"/>
      <c r="G297" s="48"/>
      <c r="H297" s="48"/>
      <c r="I297" s="48"/>
      <c r="J297" s="48"/>
      <c r="K297" s="48"/>
    </row>
    <row r="298" spans="1:11" ht="14.25" x14ac:dyDescent="0.2">
      <c r="A298" s="49"/>
      <c r="B298" s="101"/>
      <c r="C298" s="52"/>
      <c r="D298" s="56"/>
      <c r="E298" s="54"/>
      <c r="F298" s="49"/>
      <c r="G298" s="48"/>
      <c r="H298" s="48"/>
      <c r="I298" s="48"/>
      <c r="J298" s="48"/>
      <c r="K298" s="48"/>
    </row>
    <row r="299" spans="1:11" ht="14.25" x14ac:dyDescent="0.2">
      <c r="A299" s="49"/>
      <c r="B299" s="101"/>
      <c r="C299" s="127"/>
      <c r="D299" s="56"/>
      <c r="E299" s="54"/>
      <c r="F299" s="49"/>
      <c r="G299" s="48"/>
      <c r="H299" s="48"/>
      <c r="I299" s="48"/>
      <c r="J299" s="48"/>
      <c r="K299" s="48"/>
    </row>
    <row r="300" spans="1:11" ht="14.25" x14ac:dyDescent="0.2">
      <c r="A300" s="48"/>
      <c r="B300" s="101"/>
      <c r="C300" s="52"/>
      <c r="D300" s="56"/>
      <c r="E300" s="47"/>
      <c r="F300" s="52"/>
      <c r="G300" s="48"/>
      <c r="H300" s="48"/>
      <c r="I300" s="48"/>
      <c r="J300" s="48"/>
      <c r="K300" s="48"/>
    </row>
    <row r="301" spans="1:11" ht="14.25" x14ac:dyDescent="0.2">
      <c r="A301" s="48"/>
      <c r="B301" s="101"/>
      <c r="C301" s="52"/>
      <c r="D301" s="56"/>
      <c r="E301" s="47"/>
      <c r="F301" s="52"/>
      <c r="G301" s="48"/>
      <c r="H301" s="48"/>
      <c r="I301" s="48"/>
      <c r="J301" s="48"/>
      <c r="K301" s="48"/>
    </row>
    <row r="302" spans="1:11" ht="14.25" x14ac:dyDescent="0.2">
      <c r="A302" s="49"/>
      <c r="B302" s="101"/>
      <c r="C302" s="52"/>
      <c r="D302" s="56"/>
      <c r="E302" s="49"/>
      <c r="F302" s="54"/>
      <c r="G302" s="48"/>
      <c r="H302" s="48"/>
      <c r="I302" s="48"/>
      <c r="J302" s="48"/>
      <c r="K302" s="48"/>
    </row>
    <row r="303" spans="1:11" ht="14.25" x14ac:dyDescent="0.2">
      <c r="A303" s="48"/>
      <c r="B303" s="101"/>
      <c r="C303" s="52"/>
      <c r="D303" s="56"/>
      <c r="E303" s="47"/>
      <c r="F303" s="52"/>
      <c r="G303" s="48"/>
      <c r="H303" s="48"/>
      <c r="I303" s="48"/>
      <c r="J303" s="48"/>
      <c r="K303" s="48"/>
    </row>
    <row r="304" spans="1:11" ht="14.25" x14ac:dyDescent="0.2">
      <c r="A304" s="49"/>
      <c r="B304" s="101"/>
      <c r="C304" s="127"/>
      <c r="D304" s="56"/>
      <c r="E304" s="49"/>
      <c r="F304" s="54"/>
      <c r="G304" s="48"/>
      <c r="H304" s="48"/>
      <c r="I304" s="48"/>
      <c r="J304" s="48"/>
      <c r="K304" s="48"/>
    </row>
    <row r="305" spans="1:11" ht="14.25" x14ac:dyDescent="0.2">
      <c r="A305" s="49"/>
      <c r="B305" s="101"/>
      <c r="C305" s="127"/>
      <c r="D305" s="56"/>
      <c r="E305" s="49"/>
      <c r="F305" s="54"/>
      <c r="G305" s="48"/>
      <c r="H305" s="48"/>
      <c r="I305" s="48"/>
      <c r="J305" s="48"/>
      <c r="K305" s="48"/>
    </row>
    <row r="306" spans="1:11" ht="14.25" x14ac:dyDescent="0.2">
      <c r="A306" s="49"/>
      <c r="B306" s="101"/>
      <c r="C306" s="52"/>
      <c r="D306" s="56"/>
      <c r="E306" s="54"/>
      <c r="F306" s="49"/>
      <c r="G306" s="48"/>
      <c r="H306" s="48"/>
      <c r="I306" s="48"/>
      <c r="J306" s="48"/>
      <c r="K306" s="48"/>
    </row>
    <row r="307" spans="1:11" ht="14.25" x14ac:dyDescent="0.2">
      <c r="A307" s="49"/>
      <c r="B307" s="101"/>
      <c r="C307" s="52"/>
      <c r="D307" s="56"/>
      <c r="E307" s="49"/>
      <c r="F307" s="54"/>
      <c r="G307" s="48"/>
      <c r="H307" s="48"/>
      <c r="I307" s="48"/>
      <c r="J307" s="48"/>
      <c r="K307" s="48"/>
    </row>
    <row r="308" spans="1:11" ht="14.25" x14ac:dyDescent="0.2">
      <c r="A308" s="48"/>
      <c r="B308" s="101"/>
      <c r="C308" s="52"/>
      <c r="D308" s="56"/>
      <c r="E308" s="47"/>
      <c r="F308" s="52"/>
      <c r="G308" s="48"/>
      <c r="H308" s="48"/>
      <c r="I308" s="48"/>
      <c r="J308" s="48"/>
      <c r="K308" s="48"/>
    </row>
    <row r="309" spans="1:11" ht="14.25" x14ac:dyDescent="0.2">
      <c r="A309" s="49"/>
      <c r="B309" s="48"/>
      <c r="C309" s="128"/>
      <c r="D309" s="48"/>
      <c r="E309" s="49"/>
      <c r="F309" s="49"/>
      <c r="G309" s="48"/>
      <c r="H309" s="48"/>
      <c r="I309" s="48"/>
      <c r="J309" s="48"/>
      <c r="K309" s="48"/>
    </row>
    <row r="310" spans="1:11" ht="14.25" x14ac:dyDescent="0.2">
      <c r="A310" s="49"/>
      <c r="B310" s="48"/>
      <c r="C310" s="128"/>
      <c r="D310" s="48"/>
      <c r="E310" s="49"/>
      <c r="F310" s="49"/>
      <c r="G310" s="48"/>
      <c r="H310" s="48"/>
      <c r="I310" s="48"/>
      <c r="J310" s="48"/>
      <c r="K310" s="48"/>
    </row>
    <row r="311" spans="1:11" ht="14.25" x14ac:dyDescent="0.2">
      <c r="A311" s="49"/>
      <c r="B311" s="48"/>
      <c r="C311" s="128"/>
      <c r="D311" s="48"/>
      <c r="E311" s="49"/>
      <c r="F311" s="49"/>
      <c r="G311" s="48"/>
      <c r="H311" s="48"/>
      <c r="I311" s="48"/>
      <c r="J311" s="48"/>
      <c r="K311" s="48"/>
    </row>
    <row r="312" spans="1:11" ht="14.25" x14ac:dyDescent="0.2">
      <c r="A312" s="49"/>
      <c r="B312" s="48"/>
      <c r="C312" s="128"/>
      <c r="D312" s="48"/>
      <c r="E312" s="49"/>
      <c r="F312" s="49"/>
      <c r="G312" s="48"/>
      <c r="H312" s="48"/>
      <c r="I312" s="48"/>
      <c r="J312" s="48"/>
      <c r="K312" s="48"/>
    </row>
    <row r="313" spans="1:11" ht="14.25" x14ac:dyDescent="0.2">
      <c r="A313" s="49"/>
      <c r="B313" s="48"/>
      <c r="C313" s="128"/>
      <c r="D313" s="48"/>
      <c r="E313" s="49"/>
      <c r="F313" s="49"/>
      <c r="G313" s="48"/>
      <c r="H313" s="48"/>
      <c r="I313" s="48"/>
      <c r="J313" s="48"/>
      <c r="K313" s="48"/>
    </row>
    <row r="314" spans="1:11" ht="14.25" x14ac:dyDescent="0.2">
      <c r="A314" s="49"/>
      <c r="B314" s="48"/>
      <c r="C314" s="128"/>
      <c r="D314" s="48"/>
      <c r="E314" s="49"/>
      <c r="F314" s="49"/>
      <c r="G314" s="48"/>
      <c r="H314" s="48"/>
      <c r="I314" s="48"/>
      <c r="J314" s="48"/>
      <c r="K314" s="48"/>
    </row>
    <row r="315" spans="1:11" ht="14.25" x14ac:dyDescent="0.2">
      <c r="A315" s="49"/>
      <c r="B315" s="48"/>
      <c r="C315" s="128"/>
      <c r="D315" s="48"/>
      <c r="E315" s="49"/>
      <c r="F315" s="49"/>
      <c r="G315" s="48"/>
      <c r="H315" s="48"/>
      <c r="I315" s="48"/>
      <c r="J315" s="48"/>
      <c r="K315" s="48"/>
    </row>
    <row r="316" spans="1:11" ht="14.25" x14ac:dyDescent="0.2">
      <c r="A316" s="49"/>
      <c r="B316" s="48"/>
      <c r="C316" s="128"/>
      <c r="D316" s="48"/>
      <c r="E316" s="49"/>
      <c r="F316" s="49"/>
      <c r="G316" s="48"/>
      <c r="H316" s="48"/>
      <c r="I316" s="48"/>
      <c r="J316" s="48"/>
      <c r="K316" s="48"/>
    </row>
    <row r="317" spans="1:11" ht="14.25" x14ac:dyDescent="0.2">
      <c r="A317" s="49"/>
      <c r="B317" s="48"/>
      <c r="C317" s="128"/>
      <c r="D317" s="48"/>
      <c r="E317" s="49"/>
      <c r="F317" s="49"/>
      <c r="G317" s="48"/>
      <c r="H317" s="48"/>
      <c r="I317" s="48"/>
      <c r="J317" s="48"/>
      <c r="K317" s="48"/>
    </row>
    <row r="318" spans="1:11" ht="14.25" x14ac:dyDescent="0.2">
      <c r="A318" s="49"/>
      <c r="B318" s="48"/>
      <c r="C318" s="128"/>
      <c r="D318" s="48"/>
      <c r="E318" s="49"/>
      <c r="F318" s="49"/>
      <c r="G318" s="48"/>
      <c r="H318" s="48"/>
      <c r="I318" s="48"/>
      <c r="J318" s="48"/>
      <c r="K318" s="48"/>
    </row>
    <row r="319" spans="1:11" ht="14.25" x14ac:dyDescent="0.2">
      <c r="A319" s="49"/>
      <c r="B319" s="48"/>
      <c r="C319" s="128"/>
      <c r="D319" s="48"/>
      <c r="E319" s="49"/>
      <c r="F319" s="49"/>
      <c r="G319" s="48"/>
      <c r="H319" s="48"/>
      <c r="I319" s="48"/>
      <c r="J319" s="48"/>
      <c r="K319" s="48"/>
    </row>
    <row r="320" spans="1:11" ht="14.25" x14ac:dyDescent="0.2">
      <c r="A320" s="49"/>
      <c r="B320" s="48"/>
      <c r="C320" s="128"/>
      <c r="D320" s="48"/>
      <c r="E320" s="49"/>
      <c r="F320" s="49"/>
      <c r="G320" s="48"/>
      <c r="H320" s="48"/>
      <c r="I320" s="48"/>
      <c r="J320" s="48"/>
      <c r="K320" s="48"/>
    </row>
    <row r="321" spans="1:11" ht="14.25" x14ac:dyDescent="0.2">
      <c r="A321" s="49"/>
      <c r="B321" s="48"/>
      <c r="C321" s="128"/>
      <c r="D321" s="48"/>
      <c r="E321" s="49"/>
      <c r="F321" s="49"/>
      <c r="G321" s="48"/>
      <c r="H321" s="48"/>
      <c r="I321" s="48"/>
      <c r="J321" s="48"/>
      <c r="K321" s="48"/>
    </row>
    <row r="322" spans="1:11" ht="14.25" x14ac:dyDescent="0.2">
      <c r="A322" s="49"/>
      <c r="B322" s="48"/>
      <c r="C322" s="128"/>
      <c r="D322" s="48"/>
      <c r="E322" s="49"/>
      <c r="F322" s="49"/>
      <c r="G322" s="48"/>
      <c r="H322" s="48"/>
      <c r="I322" s="48"/>
      <c r="J322" s="48"/>
      <c r="K322" s="48"/>
    </row>
    <row r="323" spans="1:11" ht="14.25" x14ac:dyDescent="0.2">
      <c r="A323" s="49"/>
      <c r="B323" s="48"/>
      <c r="C323" s="128"/>
      <c r="D323" s="48"/>
      <c r="E323" s="49"/>
      <c r="F323" s="49"/>
      <c r="G323" s="48"/>
      <c r="H323" s="48"/>
      <c r="I323" s="48"/>
      <c r="J323" s="48"/>
      <c r="K323" s="48"/>
    </row>
    <row r="324" spans="1:11" ht="14.25" x14ac:dyDescent="0.2">
      <c r="A324" s="49"/>
      <c r="B324" s="48"/>
      <c r="C324" s="128"/>
      <c r="D324" s="48"/>
      <c r="E324" s="49"/>
      <c r="F324" s="49"/>
      <c r="G324" s="48"/>
      <c r="H324" s="48"/>
      <c r="I324" s="48"/>
      <c r="J324" s="48"/>
      <c r="K324" s="48"/>
    </row>
    <row r="325" spans="1:11" ht="14.25" x14ac:dyDescent="0.2">
      <c r="A325" s="49"/>
      <c r="B325" s="48"/>
      <c r="C325" s="128"/>
      <c r="D325" s="48"/>
      <c r="E325" s="49"/>
      <c r="F325" s="49"/>
      <c r="G325" s="48"/>
      <c r="H325" s="48"/>
      <c r="I325" s="48"/>
      <c r="J325" s="48"/>
      <c r="K325" s="48"/>
    </row>
    <row r="326" spans="1:11" ht="14.25" x14ac:dyDescent="0.2">
      <c r="A326" s="49"/>
      <c r="B326" s="48"/>
      <c r="C326" s="128"/>
      <c r="D326" s="48"/>
      <c r="E326" s="49"/>
      <c r="F326" s="49"/>
      <c r="G326" s="48"/>
      <c r="H326" s="48"/>
      <c r="I326" s="48"/>
      <c r="J326" s="48"/>
      <c r="K326" s="48"/>
    </row>
    <row r="327" spans="1:11" ht="14.25" x14ac:dyDescent="0.2">
      <c r="A327" s="49"/>
      <c r="B327" s="48"/>
      <c r="C327" s="128"/>
      <c r="D327" s="48"/>
      <c r="E327" s="49"/>
      <c r="F327" s="49"/>
      <c r="G327" s="48"/>
      <c r="H327" s="48"/>
      <c r="I327" s="48"/>
      <c r="J327" s="48"/>
      <c r="K327" s="48"/>
    </row>
    <row r="328" spans="1:11" ht="14.25" x14ac:dyDescent="0.2">
      <c r="A328" s="49"/>
      <c r="B328" s="48"/>
      <c r="C328" s="60"/>
      <c r="D328" s="48"/>
      <c r="E328" s="49"/>
      <c r="F328" s="49"/>
      <c r="G328" s="48"/>
      <c r="H328" s="48"/>
      <c r="I328" s="48"/>
      <c r="J328" s="48"/>
      <c r="K328" s="48"/>
    </row>
    <row r="329" spans="1:11" ht="14.25" x14ac:dyDescent="0.2">
      <c r="A329" s="49"/>
      <c r="B329" s="48"/>
      <c r="C329" s="60"/>
      <c r="D329" s="48"/>
      <c r="E329" s="49"/>
      <c r="F329" s="49"/>
      <c r="G329" s="48"/>
      <c r="H329" s="48"/>
      <c r="I329" s="48"/>
      <c r="J329" s="48"/>
      <c r="K329" s="48"/>
    </row>
    <row r="330" spans="1:11" ht="14.25" x14ac:dyDescent="0.2">
      <c r="A330" s="126"/>
      <c r="B330" s="48"/>
      <c r="C330" s="60"/>
      <c r="D330" s="48"/>
      <c r="E330" s="49"/>
      <c r="F330" s="49"/>
      <c r="G330" s="48"/>
      <c r="H330" s="48"/>
      <c r="I330" s="48"/>
      <c r="J330" s="48"/>
      <c r="K330" s="48"/>
    </row>
    <row r="331" spans="1:11" ht="14.25" x14ac:dyDescent="0.2">
      <c r="A331" s="49"/>
      <c r="B331" s="48"/>
      <c r="C331" s="60"/>
      <c r="D331" s="48"/>
      <c r="E331" s="49"/>
      <c r="F331" s="49"/>
      <c r="G331" s="48"/>
      <c r="H331" s="48"/>
      <c r="I331" s="48"/>
      <c r="J331" s="48"/>
      <c r="K331" s="48"/>
    </row>
    <row r="332" spans="1:11" ht="14.25" x14ac:dyDescent="0.2">
      <c r="A332" s="49"/>
      <c r="B332" s="48"/>
      <c r="C332" s="60"/>
      <c r="D332" s="48"/>
      <c r="E332" s="49"/>
      <c r="F332" s="49"/>
      <c r="G332" s="48"/>
      <c r="H332" s="48"/>
      <c r="I332" s="48"/>
      <c r="J332" s="48"/>
      <c r="K332" s="48"/>
    </row>
    <row r="333" spans="1:11" ht="14.25" x14ac:dyDescent="0.2">
      <c r="A333" s="49"/>
      <c r="B333" s="48"/>
      <c r="C333" s="60"/>
      <c r="D333" s="48"/>
      <c r="E333" s="49"/>
      <c r="F333" s="49"/>
      <c r="G333" s="48"/>
      <c r="H333" s="48"/>
      <c r="I333" s="48"/>
      <c r="J333" s="48"/>
      <c r="K333" s="48"/>
    </row>
    <row r="334" spans="1:11" ht="14.25" x14ac:dyDescent="0.2">
      <c r="A334" s="49"/>
      <c r="B334" s="48"/>
      <c r="C334" s="60"/>
      <c r="D334" s="48"/>
      <c r="E334" s="49"/>
      <c r="F334" s="49"/>
      <c r="G334" s="48"/>
      <c r="H334" s="48"/>
      <c r="I334" s="48"/>
      <c r="J334" s="48"/>
      <c r="K334" s="48"/>
    </row>
    <row r="335" spans="1:11" ht="14.25" x14ac:dyDescent="0.2">
      <c r="A335" s="49"/>
      <c r="B335" s="48"/>
      <c r="C335" s="60"/>
      <c r="D335" s="48"/>
      <c r="E335" s="49"/>
      <c r="F335" s="49"/>
      <c r="G335" s="48"/>
      <c r="H335" s="48"/>
      <c r="I335" s="48"/>
      <c r="J335" s="48"/>
      <c r="K335" s="48"/>
    </row>
    <row r="336" spans="1:11" ht="14.25" x14ac:dyDescent="0.2">
      <c r="A336" s="49"/>
      <c r="B336" s="48"/>
      <c r="C336" s="60"/>
      <c r="D336" s="48"/>
      <c r="E336" s="49"/>
      <c r="F336" s="49"/>
      <c r="G336" s="48"/>
      <c r="H336" s="48"/>
      <c r="I336" s="48"/>
      <c r="J336" s="48"/>
      <c r="K336" s="48"/>
    </row>
    <row r="337" spans="1:11" ht="14.25" x14ac:dyDescent="0.2">
      <c r="A337" s="49"/>
      <c r="B337" s="48"/>
      <c r="C337" s="60"/>
      <c r="D337" s="48"/>
      <c r="E337" s="49"/>
      <c r="F337" s="49"/>
      <c r="G337" s="48"/>
      <c r="H337" s="48"/>
      <c r="I337" s="48"/>
      <c r="J337" s="48"/>
      <c r="K337" s="48"/>
    </row>
    <row r="338" spans="1:11" ht="14.25" x14ac:dyDescent="0.2">
      <c r="A338" s="49"/>
      <c r="B338" s="48"/>
      <c r="C338" s="60"/>
      <c r="D338" s="48"/>
      <c r="E338" s="49"/>
      <c r="F338" s="49"/>
      <c r="G338" s="48"/>
      <c r="H338" s="48"/>
      <c r="I338" s="48"/>
      <c r="J338" s="48"/>
      <c r="K338" s="48"/>
    </row>
    <row r="339" spans="1:11" ht="14.25" x14ac:dyDescent="0.2">
      <c r="A339" s="49"/>
      <c r="B339" s="48"/>
      <c r="C339" s="60"/>
      <c r="D339" s="48"/>
      <c r="E339" s="49"/>
      <c r="F339" s="49"/>
      <c r="G339" s="48"/>
      <c r="H339" s="48"/>
      <c r="I339" s="48"/>
      <c r="J339" s="48"/>
      <c r="K339" s="48"/>
    </row>
    <row r="340" spans="1:11" ht="14.25" x14ac:dyDescent="0.2">
      <c r="A340" s="49"/>
      <c r="B340" s="48"/>
      <c r="C340" s="60"/>
      <c r="D340" s="48"/>
      <c r="E340" s="49"/>
      <c r="F340" s="49"/>
      <c r="G340" s="48"/>
      <c r="H340" s="48"/>
      <c r="I340" s="48"/>
      <c r="J340" s="48"/>
      <c r="K340" s="48"/>
    </row>
    <row r="341" spans="1:11" ht="14.25" x14ac:dyDescent="0.2">
      <c r="A341" s="49"/>
      <c r="B341" s="48"/>
      <c r="C341" s="60"/>
      <c r="D341" s="48"/>
      <c r="E341" s="49"/>
      <c r="F341" s="49"/>
      <c r="G341" s="48"/>
      <c r="H341" s="48"/>
      <c r="I341" s="48"/>
      <c r="J341" s="48"/>
      <c r="K341" s="48"/>
    </row>
    <row r="342" spans="1:11" ht="14.25" x14ac:dyDescent="0.2">
      <c r="A342" s="49"/>
      <c r="B342" s="48"/>
      <c r="C342" s="60"/>
      <c r="D342" s="48"/>
      <c r="E342" s="49"/>
      <c r="F342" s="49"/>
      <c r="G342" s="48"/>
      <c r="H342" s="48"/>
      <c r="I342" s="48"/>
      <c r="J342" s="48"/>
      <c r="K342" s="48"/>
    </row>
    <row r="343" spans="1:11" ht="14.25" x14ac:dyDescent="0.2">
      <c r="A343" s="49"/>
      <c r="B343" s="48"/>
      <c r="C343" s="60"/>
      <c r="D343" s="48"/>
      <c r="E343" s="49"/>
      <c r="F343" s="49"/>
      <c r="G343" s="48"/>
      <c r="H343" s="48"/>
      <c r="I343" s="48"/>
      <c r="J343" s="48"/>
      <c r="K343" s="48"/>
    </row>
    <row r="344" spans="1:11" ht="14.25" x14ac:dyDescent="0.2">
      <c r="A344" s="49"/>
      <c r="B344" s="48"/>
      <c r="C344" s="60"/>
      <c r="D344" s="48"/>
      <c r="E344" s="49"/>
      <c r="F344" s="49"/>
      <c r="G344" s="48"/>
      <c r="H344" s="48"/>
      <c r="I344" s="48"/>
      <c r="J344" s="48"/>
      <c r="K344" s="48"/>
    </row>
    <row r="345" spans="1:11" ht="14.25" x14ac:dyDescent="0.2">
      <c r="A345" s="49"/>
      <c r="B345" s="48"/>
      <c r="C345" s="60"/>
      <c r="D345" s="48"/>
      <c r="E345" s="49"/>
      <c r="F345" s="49"/>
      <c r="G345" s="48"/>
      <c r="H345" s="48"/>
      <c r="I345" s="48"/>
      <c r="J345" s="48"/>
      <c r="K345" s="48"/>
    </row>
    <row r="346" spans="1:11" ht="14.25" x14ac:dyDescent="0.2">
      <c r="A346" s="49"/>
      <c r="B346" s="48"/>
      <c r="C346" s="60"/>
      <c r="D346" s="48"/>
      <c r="E346" s="49"/>
      <c r="F346" s="49"/>
      <c r="G346" s="48"/>
      <c r="H346" s="48"/>
      <c r="I346" s="48"/>
      <c r="J346" s="48"/>
      <c r="K346" s="48"/>
    </row>
    <row r="347" spans="1:11" ht="14.25" x14ac:dyDescent="0.2">
      <c r="A347" s="126"/>
      <c r="B347" s="48"/>
      <c r="C347" s="60"/>
      <c r="D347" s="48"/>
      <c r="E347" s="49"/>
      <c r="F347" s="49"/>
      <c r="G347" s="48"/>
      <c r="H347" s="48"/>
      <c r="I347" s="48"/>
      <c r="J347" s="48"/>
      <c r="K347" s="48"/>
    </row>
    <row r="348" spans="1:11" ht="14.25" x14ac:dyDescent="0.2">
      <c r="A348" s="49"/>
      <c r="B348" s="48"/>
      <c r="C348" s="60"/>
      <c r="D348" s="48"/>
      <c r="E348" s="49"/>
      <c r="F348" s="49"/>
      <c r="G348" s="48"/>
      <c r="H348" s="48"/>
      <c r="I348" s="48"/>
      <c r="J348" s="48"/>
      <c r="K348" s="48"/>
    </row>
    <row r="349" spans="1:11" ht="14.25" x14ac:dyDescent="0.2">
      <c r="A349" s="49"/>
      <c r="B349" s="48"/>
      <c r="C349" s="60"/>
      <c r="D349" s="48"/>
      <c r="E349" s="49"/>
      <c r="F349" s="49"/>
      <c r="G349" s="48"/>
      <c r="H349" s="48"/>
      <c r="I349" s="48"/>
      <c r="J349" s="48"/>
      <c r="K349" s="48"/>
    </row>
    <row r="350" spans="1:11" ht="14.25" x14ac:dyDescent="0.2">
      <c r="A350" s="49"/>
      <c r="B350" s="48"/>
      <c r="C350" s="60"/>
      <c r="D350" s="48"/>
      <c r="E350" s="49"/>
      <c r="F350" s="49"/>
      <c r="G350" s="48"/>
      <c r="H350" s="48"/>
      <c r="I350" s="48"/>
      <c r="J350" s="48"/>
      <c r="K350" s="48"/>
    </row>
    <row r="351" spans="1:11" ht="14.25" x14ac:dyDescent="0.2">
      <c r="A351" s="49"/>
      <c r="B351" s="48"/>
      <c r="C351" s="60"/>
      <c r="D351" s="48"/>
      <c r="E351" s="49"/>
      <c r="F351" s="49"/>
      <c r="G351" s="48"/>
      <c r="H351" s="48"/>
      <c r="I351" s="48"/>
      <c r="J351" s="48"/>
      <c r="K351" s="48"/>
    </row>
    <row r="352" spans="1:11" ht="14.25" x14ac:dyDescent="0.2">
      <c r="A352" s="49"/>
      <c r="B352" s="48"/>
      <c r="C352" s="60"/>
      <c r="D352" s="48"/>
      <c r="E352" s="49"/>
      <c r="F352" s="49"/>
      <c r="G352" s="48"/>
      <c r="H352" s="48"/>
      <c r="I352" s="48"/>
      <c r="J352" s="48"/>
      <c r="K352" s="48"/>
    </row>
    <row r="353" spans="1:11" ht="14.25" x14ac:dyDescent="0.2">
      <c r="A353" s="49"/>
      <c r="B353" s="48"/>
      <c r="C353" s="60"/>
      <c r="D353" s="48"/>
      <c r="E353" s="49"/>
      <c r="F353" s="49"/>
      <c r="G353" s="48"/>
      <c r="H353" s="48"/>
      <c r="I353" s="48"/>
      <c r="J353" s="48"/>
      <c r="K353" s="48"/>
    </row>
    <row r="354" spans="1:11" ht="14.25" x14ac:dyDescent="0.2">
      <c r="A354" s="49"/>
      <c r="B354" s="48"/>
      <c r="C354" s="60"/>
      <c r="D354" s="48"/>
      <c r="E354" s="49"/>
      <c r="F354" s="49"/>
      <c r="G354" s="48"/>
      <c r="H354" s="48"/>
      <c r="I354" s="48"/>
      <c r="J354" s="48"/>
      <c r="K354" s="48"/>
    </row>
    <row r="355" spans="1:11" ht="14.25" x14ac:dyDescent="0.2">
      <c r="A355" s="49"/>
      <c r="B355" s="48"/>
      <c r="C355" s="60"/>
      <c r="D355" s="48"/>
      <c r="E355" s="49"/>
      <c r="F355" s="49"/>
      <c r="G355" s="48"/>
      <c r="H355" s="48"/>
      <c r="I355" s="48"/>
      <c r="J355" s="48"/>
      <c r="K355" s="48"/>
    </row>
    <row r="356" spans="1:11" ht="14.25" x14ac:dyDescent="0.2">
      <c r="A356" s="49"/>
      <c r="B356" s="48"/>
      <c r="C356" s="60"/>
      <c r="D356" s="48"/>
      <c r="E356" s="49"/>
      <c r="F356" s="49"/>
      <c r="G356" s="48"/>
      <c r="H356" s="48"/>
      <c r="I356" s="48"/>
      <c r="J356" s="48"/>
      <c r="K356" s="48"/>
    </row>
    <row r="357" spans="1:11" ht="14.25" x14ac:dyDescent="0.2">
      <c r="A357" s="49"/>
      <c r="B357" s="48"/>
      <c r="C357" s="60"/>
      <c r="D357" s="48"/>
      <c r="E357" s="49"/>
      <c r="F357" s="49"/>
      <c r="G357" s="48"/>
      <c r="H357" s="48"/>
      <c r="I357" s="48"/>
      <c r="J357" s="48"/>
      <c r="K357" s="48"/>
    </row>
    <row r="358" spans="1:11" ht="14.25" x14ac:dyDescent="0.2">
      <c r="A358" s="49"/>
      <c r="B358" s="48"/>
      <c r="C358" s="60"/>
      <c r="D358" s="48"/>
      <c r="E358" s="49"/>
      <c r="F358" s="49"/>
      <c r="G358" s="48"/>
      <c r="H358" s="48"/>
      <c r="I358" s="48"/>
      <c r="J358" s="48"/>
      <c r="K358" s="48"/>
    </row>
    <row r="359" spans="1:11" ht="14.25" x14ac:dyDescent="0.2">
      <c r="A359" s="49"/>
      <c r="B359" s="48"/>
      <c r="C359" s="60"/>
      <c r="D359" s="48"/>
      <c r="E359" s="49"/>
      <c r="F359" s="49"/>
      <c r="G359" s="48"/>
      <c r="H359" s="48"/>
      <c r="I359" s="48"/>
      <c r="J359" s="48"/>
      <c r="K359" s="48"/>
    </row>
    <row r="360" spans="1:11" ht="14.25" x14ac:dyDescent="0.2">
      <c r="A360" s="49"/>
      <c r="B360" s="48"/>
      <c r="C360" s="60"/>
      <c r="D360" s="48"/>
      <c r="E360" s="49"/>
      <c r="F360" s="49"/>
      <c r="G360" s="48"/>
      <c r="H360" s="48"/>
      <c r="I360" s="48"/>
      <c r="J360" s="48"/>
      <c r="K360" s="48"/>
    </row>
    <row r="361" spans="1:11" ht="14.25" x14ac:dyDescent="0.2">
      <c r="A361" s="49"/>
      <c r="B361" s="48"/>
      <c r="C361" s="60"/>
      <c r="D361" s="48"/>
      <c r="E361" s="49"/>
      <c r="F361" s="49"/>
      <c r="G361" s="48"/>
      <c r="H361" s="48"/>
      <c r="I361" s="48"/>
      <c r="J361" s="48"/>
      <c r="K361" s="48"/>
    </row>
    <row r="362" spans="1:11" ht="14.25" x14ac:dyDescent="0.2">
      <c r="A362" s="126"/>
      <c r="B362" s="129"/>
      <c r="C362" s="47"/>
      <c r="D362" s="48"/>
      <c r="E362" s="49"/>
      <c r="F362" s="49"/>
      <c r="G362" s="48"/>
      <c r="H362" s="48"/>
      <c r="I362" s="48"/>
      <c r="J362" s="48"/>
      <c r="K362" s="48"/>
    </row>
    <row r="363" spans="1:11" ht="14.25" x14ac:dyDescent="0.2">
      <c r="A363" s="49"/>
      <c r="B363" s="129"/>
      <c r="C363" s="47"/>
      <c r="D363" s="48"/>
      <c r="E363" s="49"/>
      <c r="F363" s="49"/>
      <c r="G363" s="48"/>
      <c r="H363" s="48"/>
      <c r="I363" s="48"/>
      <c r="J363" s="48"/>
      <c r="K363" s="48"/>
    </row>
    <row r="364" spans="1:11" ht="14.25" x14ac:dyDescent="0.2">
      <c r="A364" s="49"/>
      <c r="B364" s="129"/>
      <c r="C364" s="47"/>
      <c r="D364" s="48"/>
      <c r="E364" s="49"/>
      <c r="F364" s="49"/>
      <c r="G364" s="48"/>
      <c r="H364" s="48"/>
      <c r="I364" s="48"/>
      <c r="J364" s="48"/>
      <c r="K364" s="48"/>
    </row>
    <row r="365" spans="1:11" ht="14.25" x14ac:dyDescent="0.2">
      <c r="A365" s="49"/>
      <c r="B365" s="129"/>
      <c r="C365" s="47"/>
      <c r="D365" s="48"/>
      <c r="E365" s="49"/>
      <c r="F365" s="49"/>
      <c r="G365" s="48"/>
      <c r="H365" s="48"/>
      <c r="I365" s="48"/>
      <c r="J365" s="48"/>
      <c r="K365" s="48"/>
    </row>
    <row r="366" spans="1:11" ht="14.25" x14ac:dyDescent="0.2">
      <c r="A366" s="49"/>
      <c r="B366" s="129"/>
      <c r="C366" s="47"/>
      <c r="D366" s="48"/>
      <c r="E366" s="49"/>
      <c r="F366" s="49"/>
      <c r="G366" s="48"/>
      <c r="H366" s="48"/>
      <c r="I366" s="48"/>
      <c r="J366" s="48"/>
      <c r="K366" s="48"/>
    </row>
    <row r="367" spans="1:11" ht="14.25" x14ac:dyDescent="0.2">
      <c r="A367" s="49"/>
      <c r="B367" s="129"/>
      <c r="C367" s="47"/>
      <c r="D367" s="48"/>
      <c r="E367" s="49"/>
      <c r="F367" s="49"/>
      <c r="G367" s="48"/>
      <c r="H367" s="48"/>
      <c r="I367" s="48"/>
      <c r="J367" s="48"/>
      <c r="K367" s="48"/>
    </row>
    <row r="368" spans="1:11" ht="14.25" x14ac:dyDescent="0.2">
      <c r="A368" s="49"/>
      <c r="B368" s="129"/>
      <c r="C368" s="47"/>
      <c r="D368" s="48"/>
      <c r="E368" s="49"/>
      <c r="F368" s="49"/>
      <c r="G368" s="48"/>
      <c r="H368" s="48"/>
      <c r="I368" s="48"/>
      <c r="J368" s="48"/>
      <c r="K368" s="48"/>
    </row>
    <row r="369" spans="1:11" ht="14.25" x14ac:dyDescent="0.2">
      <c r="A369" s="49"/>
      <c r="B369" s="129"/>
      <c r="C369" s="47"/>
      <c r="D369" s="48"/>
      <c r="E369" s="49"/>
      <c r="F369" s="49"/>
      <c r="G369" s="48"/>
      <c r="H369" s="48"/>
      <c r="I369" s="48"/>
      <c r="J369" s="48"/>
      <c r="K369" s="48"/>
    </row>
    <row r="370" spans="1:11" ht="14.25" x14ac:dyDescent="0.2">
      <c r="A370" s="49"/>
      <c r="B370" s="129"/>
      <c r="C370" s="47"/>
      <c r="D370" s="48"/>
      <c r="E370" s="49"/>
      <c r="F370" s="49"/>
      <c r="G370" s="48"/>
      <c r="H370" s="48"/>
      <c r="I370" s="48"/>
      <c r="J370" s="48"/>
      <c r="K370" s="48"/>
    </row>
    <row r="371" spans="1:11" ht="14.25" x14ac:dyDescent="0.2">
      <c r="A371" s="49"/>
      <c r="B371" s="129"/>
      <c r="C371" s="47"/>
      <c r="D371" s="48"/>
      <c r="E371" s="49"/>
      <c r="F371" s="49"/>
      <c r="G371" s="48"/>
      <c r="H371" s="48"/>
      <c r="I371" s="48"/>
      <c r="J371" s="48"/>
      <c r="K371" s="48"/>
    </row>
    <row r="372" spans="1:11" ht="14.25" x14ac:dyDescent="0.2">
      <c r="A372" s="49"/>
      <c r="B372" s="129"/>
      <c r="C372" s="47"/>
      <c r="D372" s="48"/>
      <c r="E372" s="49"/>
      <c r="F372" s="49"/>
      <c r="G372" s="48"/>
      <c r="H372" s="48"/>
      <c r="I372" s="48"/>
      <c r="J372" s="48"/>
      <c r="K372" s="48"/>
    </row>
    <row r="373" spans="1:11" ht="14.25" x14ac:dyDescent="0.2">
      <c r="A373" s="49"/>
      <c r="B373" s="129"/>
      <c r="C373" s="47"/>
      <c r="D373" s="48"/>
      <c r="E373" s="49"/>
      <c r="F373" s="49"/>
      <c r="G373" s="48"/>
      <c r="H373" s="48"/>
      <c r="I373" s="48"/>
      <c r="J373" s="48"/>
      <c r="K373" s="48"/>
    </row>
    <row r="374" spans="1:11" ht="14.25" x14ac:dyDescent="0.2">
      <c r="A374" s="49"/>
      <c r="B374" s="129"/>
      <c r="C374" s="47"/>
      <c r="D374" s="48"/>
      <c r="E374" s="49"/>
      <c r="F374" s="49"/>
      <c r="G374" s="48"/>
      <c r="H374" s="48"/>
      <c r="I374" s="48"/>
      <c r="J374" s="48"/>
      <c r="K374" s="48"/>
    </row>
    <row r="375" spans="1:11" ht="14.25" x14ac:dyDescent="0.2">
      <c r="A375" s="49"/>
      <c r="B375" s="129"/>
      <c r="C375" s="47"/>
      <c r="D375" s="48"/>
      <c r="E375" s="49"/>
      <c r="F375" s="49"/>
      <c r="G375" s="48"/>
      <c r="H375" s="48"/>
      <c r="I375" s="48"/>
      <c r="J375" s="48"/>
      <c r="K375" s="48"/>
    </row>
    <row r="376" spans="1:11" ht="14.25" x14ac:dyDescent="0.2">
      <c r="A376" s="49"/>
      <c r="B376" s="129"/>
      <c r="C376" s="47"/>
      <c r="D376" s="48"/>
      <c r="E376" s="49"/>
      <c r="F376" s="49"/>
      <c r="G376" s="48"/>
      <c r="H376" s="48"/>
      <c r="I376" s="48"/>
      <c r="J376" s="48"/>
      <c r="K376" s="48"/>
    </row>
    <row r="377" spans="1:11" ht="14.25" x14ac:dyDescent="0.2">
      <c r="A377" s="49"/>
      <c r="B377" s="48"/>
      <c r="C377" s="47"/>
      <c r="D377" s="48"/>
      <c r="E377" s="49"/>
      <c r="F377" s="49"/>
      <c r="G377" s="48"/>
      <c r="H377" s="48"/>
      <c r="I377" s="48"/>
      <c r="J377" s="48"/>
      <c r="K377" s="48"/>
    </row>
    <row r="378" spans="1:11" ht="14.25" x14ac:dyDescent="0.2">
      <c r="A378" s="49"/>
      <c r="B378" s="48"/>
      <c r="C378" s="60"/>
      <c r="D378" s="48"/>
      <c r="E378" s="49"/>
      <c r="F378" s="49"/>
      <c r="G378" s="48"/>
      <c r="H378" s="48"/>
      <c r="I378" s="48"/>
      <c r="J378" s="48"/>
      <c r="K378" s="48"/>
    </row>
    <row r="379" spans="1:11" ht="14.25" x14ac:dyDescent="0.2">
      <c r="A379" s="49"/>
      <c r="B379" s="48"/>
      <c r="C379" s="60"/>
      <c r="D379" s="48"/>
      <c r="E379" s="49"/>
      <c r="F379" s="49"/>
      <c r="G379" s="48"/>
      <c r="H379" s="48"/>
      <c r="I379" s="48"/>
      <c r="J379" s="48"/>
      <c r="K379" s="48"/>
    </row>
    <row r="380" spans="1:11" ht="14.25" x14ac:dyDescent="0.2">
      <c r="A380" s="49"/>
      <c r="B380" s="48"/>
      <c r="C380" s="60"/>
      <c r="D380" s="48"/>
      <c r="E380" s="49"/>
      <c r="F380" s="49"/>
      <c r="G380" s="48"/>
      <c r="H380" s="48"/>
      <c r="I380" s="48"/>
      <c r="J380" s="48"/>
      <c r="K380" s="48"/>
    </row>
    <row r="381" spans="1:11" ht="14.25" x14ac:dyDescent="0.2">
      <c r="A381" s="49"/>
      <c r="B381" s="48"/>
      <c r="C381" s="60"/>
      <c r="D381" s="48"/>
      <c r="E381" s="49"/>
      <c r="F381" s="49"/>
      <c r="G381" s="48"/>
      <c r="H381" s="48"/>
      <c r="I381" s="48"/>
      <c r="J381" s="48"/>
      <c r="K381" s="48"/>
    </row>
    <row r="382" spans="1:11" ht="14.25" x14ac:dyDescent="0.2">
      <c r="A382" s="49"/>
      <c r="B382" s="48"/>
      <c r="C382" s="60"/>
      <c r="D382" s="48"/>
      <c r="E382" s="49"/>
      <c r="F382" s="49"/>
      <c r="G382" s="48"/>
      <c r="H382" s="48"/>
      <c r="I382" s="48"/>
      <c r="J382" s="48"/>
      <c r="K382" s="48"/>
    </row>
    <row r="383" spans="1:11" ht="14.25" x14ac:dyDescent="0.2">
      <c r="A383" s="49"/>
      <c r="B383" s="48"/>
      <c r="C383" s="60"/>
      <c r="D383" s="48"/>
      <c r="E383" s="49"/>
      <c r="F383" s="49"/>
      <c r="G383" s="48"/>
      <c r="H383" s="48"/>
      <c r="I383" s="48"/>
      <c r="J383" s="48"/>
      <c r="K383" s="48"/>
    </row>
    <row r="384" spans="1:11" ht="14.25" x14ac:dyDescent="0.2">
      <c r="A384" s="49"/>
      <c r="B384" s="48"/>
      <c r="C384" s="60"/>
      <c r="D384" s="48"/>
      <c r="E384" s="49"/>
      <c r="F384" s="49"/>
      <c r="G384" s="48"/>
      <c r="H384" s="48"/>
      <c r="I384" s="48"/>
      <c r="J384" s="48"/>
      <c r="K384" s="48"/>
    </row>
    <row r="385" spans="1:11" ht="14.25" x14ac:dyDescent="0.2">
      <c r="A385" s="49"/>
      <c r="B385" s="48"/>
      <c r="C385" s="60"/>
      <c r="D385" s="48"/>
      <c r="E385" s="49"/>
      <c r="F385" s="49"/>
      <c r="G385" s="48"/>
      <c r="H385" s="48"/>
      <c r="I385" s="48"/>
      <c r="J385" s="48"/>
      <c r="K385" s="48"/>
    </row>
    <row r="386" spans="1:11" ht="14.25" x14ac:dyDescent="0.2">
      <c r="A386" s="49"/>
      <c r="B386" s="48"/>
      <c r="C386" s="60"/>
      <c r="D386" s="48"/>
      <c r="E386" s="49"/>
      <c r="F386" s="49"/>
      <c r="G386" s="48"/>
      <c r="H386" s="48"/>
      <c r="I386" s="48"/>
      <c r="J386" s="48"/>
      <c r="K386" s="48"/>
    </row>
    <row r="387" spans="1:11" ht="14.25" x14ac:dyDescent="0.2">
      <c r="A387" s="49"/>
      <c r="B387" s="48"/>
      <c r="C387" s="60"/>
      <c r="D387" s="48"/>
      <c r="E387" s="49"/>
      <c r="F387" s="49"/>
      <c r="G387" s="48"/>
      <c r="H387" s="48"/>
      <c r="I387" s="48"/>
      <c r="J387" s="48"/>
      <c r="K387" s="48"/>
    </row>
    <row r="388" spans="1:11" ht="14.25" x14ac:dyDescent="0.2">
      <c r="A388" s="49"/>
      <c r="B388" s="48"/>
      <c r="C388" s="60"/>
      <c r="D388" s="48"/>
      <c r="E388" s="49"/>
      <c r="F388" s="49"/>
      <c r="G388" s="48"/>
      <c r="H388" s="48"/>
      <c r="I388" s="48"/>
      <c r="J388" s="48"/>
      <c r="K388" s="48"/>
    </row>
    <row r="389" spans="1:11" ht="14.25" x14ac:dyDescent="0.2">
      <c r="A389" s="49"/>
      <c r="B389" s="48"/>
      <c r="C389" s="60"/>
      <c r="D389" s="48"/>
      <c r="E389" s="49"/>
      <c r="F389" s="49"/>
      <c r="G389" s="48"/>
      <c r="H389" s="48"/>
      <c r="I389" s="48"/>
      <c r="J389" s="48"/>
      <c r="K389" s="48"/>
    </row>
    <row r="390" spans="1:11" ht="14.25" x14ac:dyDescent="0.2">
      <c r="A390" s="49"/>
      <c r="B390" s="48"/>
      <c r="C390" s="60"/>
      <c r="D390" s="48"/>
      <c r="E390" s="49"/>
      <c r="F390" s="49"/>
      <c r="G390" s="48"/>
      <c r="H390" s="48"/>
      <c r="I390" s="48"/>
      <c r="J390" s="48"/>
      <c r="K390" s="48"/>
    </row>
    <row r="391" spans="1:11" ht="14.25" x14ac:dyDescent="0.2">
      <c r="A391" s="49"/>
      <c r="B391" s="48"/>
      <c r="C391" s="60"/>
      <c r="D391" s="48"/>
      <c r="E391" s="49"/>
      <c r="F391" s="49"/>
      <c r="G391" s="48"/>
      <c r="H391" s="48"/>
      <c r="I391" s="48"/>
      <c r="J391" s="48"/>
      <c r="K391" s="48"/>
    </row>
    <row r="392" spans="1:11" ht="14.25" x14ac:dyDescent="0.2">
      <c r="A392" s="49"/>
      <c r="B392" s="48"/>
      <c r="C392" s="60"/>
      <c r="D392" s="48"/>
      <c r="E392" s="49"/>
      <c r="F392" s="49"/>
      <c r="G392" s="48"/>
      <c r="H392" s="48"/>
      <c r="I392" s="48"/>
      <c r="J392" s="48"/>
      <c r="K392" s="48"/>
    </row>
    <row r="393" spans="1:11" ht="14.25" x14ac:dyDescent="0.2">
      <c r="A393" s="49"/>
      <c r="B393" s="48"/>
      <c r="C393" s="60"/>
      <c r="D393" s="48"/>
      <c r="E393" s="49"/>
      <c r="F393" s="49"/>
      <c r="G393" s="48"/>
      <c r="H393" s="48"/>
      <c r="I393" s="48"/>
      <c r="J393" s="48"/>
      <c r="K393" s="48"/>
    </row>
    <row r="394" spans="1:11" ht="14.25" x14ac:dyDescent="0.2">
      <c r="A394" s="49"/>
      <c r="B394" s="48"/>
      <c r="C394" s="60"/>
      <c r="D394" s="48"/>
      <c r="E394" s="49"/>
      <c r="F394" s="49"/>
      <c r="G394" s="48"/>
      <c r="H394" s="48"/>
      <c r="I394" s="48"/>
      <c r="J394" s="48"/>
      <c r="K394" s="48"/>
    </row>
    <row r="395" spans="1:11" ht="14.25" x14ac:dyDescent="0.2">
      <c r="A395" s="49"/>
      <c r="B395" s="48"/>
      <c r="C395" s="60"/>
      <c r="D395" s="48"/>
      <c r="E395" s="49"/>
      <c r="F395" s="49"/>
      <c r="G395" s="48"/>
      <c r="H395" s="48"/>
      <c r="I395" s="48"/>
      <c r="J395" s="48"/>
      <c r="K395" s="48"/>
    </row>
    <row r="396" spans="1:11" ht="14.25" x14ac:dyDescent="0.2">
      <c r="A396" s="49"/>
      <c r="B396" s="48"/>
      <c r="C396" s="60"/>
      <c r="D396" s="48"/>
      <c r="E396" s="49"/>
      <c r="F396" s="49"/>
      <c r="G396" s="48"/>
      <c r="H396" s="48"/>
      <c r="I396" s="48"/>
      <c r="J396" s="48"/>
      <c r="K396" s="48"/>
    </row>
    <row r="397" spans="1:11" ht="14.25" x14ac:dyDescent="0.2">
      <c r="A397" s="49"/>
      <c r="B397" s="48"/>
      <c r="C397" s="60"/>
      <c r="D397" s="48"/>
      <c r="E397" s="49"/>
      <c r="F397" s="49"/>
      <c r="G397" s="48"/>
      <c r="H397" s="48"/>
      <c r="I397" s="48"/>
      <c r="J397" s="48"/>
      <c r="K397" s="48"/>
    </row>
    <row r="398" spans="1:11" ht="14.25" x14ac:dyDescent="0.2">
      <c r="A398" s="49"/>
      <c r="B398" s="48"/>
      <c r="C398" s="60"/>
      <c r="D398" s="48"/>
      <c r="E398" s="49"/>
      <c r="F398" s="49"/>
      <c r="G398" s="48"/>
      <c r="H398" s="48"/>
      <c r="I398" s="48"/>
      <c r="J398" s="48"/>
      <c r="K398" s="48"/>
    </row>
    <row r="399" spans="1:11" ht="14.25" x14ac:dyDescent="0.2">
      <c r="A399" s="49"/>
      <c r="B399" s="48"/>
      <c r="C399" s="60"/>
      <c r="D399" s="48"/>
      <c r="E399" s="49"/>
      <c r="F399" s="49"/>
      <c r="G399" s="48"/>
      <c r="H399" s="48"/>
      <c r="I399" s="48"/>
      <c r="J399" s="48"/>
      <c r="K399" s="48"/>
    </row>
    <row r="400" spans="1:11" ht="14.25" x14ac:dyDescent="0.2">
      <c r="A400" s="49"/>
      <c r="B400" s="48"/>
      <c r="C400" s="60"/>
      <c r="D400" s="48"/>
      <c r="E400" s="49"/>
      <c r="F400" s="49"/>
      <c r="G400" s="48"/>
      <c r="H400" s="48"/>
      <c r="I400" s="48"/>
      <c r="J400" s="48"/>
      <c r="K400" s="48"/>
    </row>
    <row r="401" spans="1:11" ht="14.25" x14ac:dyDescent="0.2">
      <c r="A401" s="49"/>
      <c r="B401" s="48"/>
      <c r="C401" s="60"/>
      <c r="D401" s="48"/>
      <c r="E401" s="49"/>
      <c r="F401" s="49"/>
      <c r="G401" s="48"/>
      <c r="H401" s="48"/>
      <c r="I401" s="48"/>
      <c r="J401" s="48"/>
      <c r="K401" s="48"/>
    </row>
    <row r="402" spans="1:11" ht="14.25" x14ac:dyDescent="0.2">
      <c r="A402" s="49"/>
      <c r="B402" s="48"/>
      <c r="C402" s="60"/>
      <c r="D402" s="48"/>
      <c r="E402" s="49"/>
      <c r="F402" s="49"/>
      <c r="G402" s="48"/>
      <c r="H402" s="48"/>
      <c r="I402" s="48"/>
      <c r="J402" s="48"/>
      <c r="K402" s="48"/>
    </row>
    <row r="403" spans="1:11" ht="14.25" x14ac:dyDescent="0.2">
      <c r="A403" s="49"/>
      <c r="B403" s="48"/>
      <c r="C403" s="60"/>
      <c r="D403" s="48"/>
      <c r="E403" s="49"/>
      <c r="F403" s="49"/>
      <c r="G403" s="48"/>
      <c r="H403" s="48"/>
      <c r="I403" s="48"/>
      <c r="J403" s="48"/>
      <c r="K403" s="48"/>
    </row>
  </sheetData>
  <mergeCells count="9">
    <mergeCell ref="A1:B1"/>
    <mergeCell ref="B165:K165"/>
    <mergeCell ref="B152:K152"/>
    <mergeCell ref="B150:K150"/>
    <mergeCell ref="B9:K9"/>
    <mergeCell ref="B47:K47"/>
    <mergeCell ref="B123:K123"/>
    <mergeCell ref="B87:K87"/>
    <mergeCell ref="B137:K13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2"/>
  <sheetViews>
    <sheetView workbookViewId="0"/>
  </sheetViews>
  <sheetFormatPr defaultColWidth="14.42578125" defaultRowHeight="12.75" customHeight="1" x14ac:dyDescent="0.2"/>
  <cols>
    <col min="1" max="1" width="5.28515625" customWidth="1"/>
    <col min="2" max="2" width="19.5703125" customWidth="1"/>
    <col min="3" max="3" width="10" customWidth="1"/>
    <col min="4" max="4" width="9" customWidth="1"/>
    <col min="5" max="6" width="4" customWidth="1"/>
    <col min="7" max="11" width="17.28515625" customWidth="1"/>
  </cols>
  <sheetData>
    <row r="1" spans="1:8" ht="12.75" customHeight="1" x14ac:dyDescent="0.2">
      <c r="A1" s="144" t="s">
        <v>205</v>
      </c>
      <c r="B1" s="131"/>
      <c r="D1" s="58"/>
    </row>
    <row r="2" spans="1:8" ht="12.75" customHeight="1" x14ac:dyDescent="0.2">
      <c r="A2" s="68">
        <v>1</v>
      </c>
      <c r="B2" s="145" t="s">
        <v>106</v>
      </c>
      <c r="C2" s="131"/>
      <c r="D2" s="131"/>
      <c r="E2" s="131"/>
      <c r="F2" s="131"/>
      <c r="G2" s="131"/>
      <c r="H2" s="131"/>
    </row>
    <row r="3" spans="1:8" ht="12.75" customHeight="1" x14ac:dyDescent="0.2">
      <c r="A3" s="72"/>
      <c r="B3" s="14" t="s">
        <v>15</v>
      </c>
      <c r="C3" s="14" t="s">
        <v>209</v>
      </c>
      <c r="D3" s="74">
        <v>2.4918981481481483E-2</v>
      </c>
      <c r="E3" s="14">
        <v>25</v>
      </c>
      <c r="F3" s="14"/>
      <c r="G3" s="14"/>
      <c r="H3" s="14"/>
    </row>
    <row r="4" spans="1:8" ht="12.75" customHeight="1" x14ac:dyDescent="0.2">
      <c r="A4" s="72"/>
      <c r="B4" s="14" t="s">
        <v>25</v>
      </c>
      <c r="C4" s="14"/>
      <c r="D4" s="76">
        <v>2.5428240740740741E-2</v>
      </c>
      <c r="E4" s="14">
        <v>24</v>
      </c>
      <c r="F4" s="14"/>
      <c r="G4" s="14"/>
      <c r="H4" s="14"/>
    </row>
    <row r="5" spans="1:8" ht="12.75" customHeight="1" x14ac:dyDescent="0.2">
      <c r="A5" s="72"/>
      <c r="B5" s="14" t="s">
        <v>9</v>
      </c>
      <c r="C5" s="14" t="s">
        <v>209</v>
      </c>
      <c r="D5" s="76">
        <v>2.5706018518518517E-2</v>
      </c>
      <c r="E5" s="14">
        <v>23</v>
      </c>
      <c r="F5" s="14"/>
      <c r="G5" s="14"/>
      <c r="H5" s="14"/>
    </row>
    <row r="6" spans="1:8" ht="12.75" customHeight="1" x14ac:dyDescent="0.2">
      <c r="A6" s="72"/>
      <c r="B6" s="14" t="s">
        <v>11</v>
      </c>
      <c r="C6" s="14"/>
      <c r="D6" s="76">
        <v>2.6886574074074073E-2</v>
      </c>
      <c r="E6" s="14">
        <v>22</v>
      </c>
      <c r="F6" s="14"/>
      <c r="G6" s="14"/>
      <c r="H6" s="14"/>
    </row>
    <row r="7" spans="1:8" ht="12.75" customHeight="1" x14ac:dyDescent="0.2">
      <c r="A7" s="72"/>
      <c r="B7" s="14" t="s">
        <v>26</v>
      </c>
      <c r="C7" s="14"/>
      <c r="D7" s="76">
        <v>2.7164351851851853E-2</v>
      </c>
      <c r="E7" s="14">
        <v>21</v>
      </c>
      <c r="F7" s="14"/>
      <c r="G7" s="14"/>
      <c r="H7" s="14"/>
    </row>
    <row r="8" spans="1:8" ht="12.75" customHeight="1" x14ac:dyDescent="0.2">
      <c r="A8" s="72"/>
      <c r="B8" s="14" t="s">
        <v>38</v>
      </c>
      <c r="C8" s="14" t="s">
        <v>209</v>
      </c>
      <c r="D8" s="76">
        <v>2.7731481481481482E-2</v>
      </c>
      <c r="E8" s="14">
        <v>20</v>
      </c>
      <c r="F8" s="14"/>
      <c r="G8" s="14"/>
      <c r="H8" s="14"/>
    </row>
    <row r="9" spans="1:8" ht="12.75" customHeight="1" x14ac:dyDescent="0.2">
      <c r="A9" s="72"/>
      <c r="B9" s="14" t="s">
        <v>30</v>
      </c>
      <c r="C9" s="14"/>
      <c r="D9" s="76">
        <v>2.795138888888889E-2</v>
      </c>
      <c r="E9" s="14">
        <v>19</v>
      </c>
      <c r="F9" s="14"/>
      <c r="G9" s="14"/>
      <c r="H9" s="14"/>
    </row>
    <row r="10" spans="1:8" ht="12.75" customHeight="1" x14ac:dyDescent="0.2">
      <c r="A10" s="72"/>
      <c r="B10" s="14" t="s">
        <v>24</v>
      </c>
      <c r="C10" s="14" t="s">
        <v>212</v>
      </c>
      <c r="D10" s="76">
        <v>2.8206018518518519E-2</v>
      </c>
      <c r="E10" s="14">
        <v>18</v>
      </c>
      <c r="F10" s="14"/>
      <c r="G10" s="14"/>
      <c r="H10" s="14"/>
    </row>
    <row r="11" spans="1:8" ht="12.75" customHeight="1" x14ac:dyDescent="0.2">
      <c r="A11" s="72"/>
      <c r="B11" s="14" t="s">
        <v>21</v>
      </c>
      <c r="C11" s="14" t="s">
        <v>209</v>
      </c>
      <c r="D11" s="76">
        <v>2.8287037037037038E-2</v>
      </c>
      <c r="E11" s="14">
        <v>17</v>
      </c>
      <c r="F11" s="14"/>
      <c r="G11" s="14"/>
      <c r="H11" s="14"/>
    </row>
    <row r="12" spans="1:8" ht="12.75" customHeight="1" x14ac:dyDescent="0.2">
      <c r="A12" s="72"/>
      <c r="B12" s="14" t="s">
        <v>16</v>
      </c>
      <c r="C12" s="14" t="s">
        <v>209</v>
      </c>
      <c r="D12" s="76">
        <v>2.8715277777777777E-2</v>
      </c>
      <c r="E12" s="14">
        <v>16</v>
      </c>
      <c r="F12" s="14"/>
      <c r="G12" s="14"/>
      <c r="H12" s="14"/>
    </row>
    <row r="13" spans="1:8" ht="12.75" customHeight="1" x14ac:dyDescent="0.2">
      <c r="A13" s="72"/>
      <c r="B13" s="14" t="s">
        <v>23</v>
      </c>
      <c r="C13" s="14" t="s">
        <v>212</v>
      </c>
      <c r="D13" s="76">
        <v>2.900462962962963E-2</v>
      </c>
      <c r="E13" s="14">
        <v>15</v>
      </c>
      <c r="F13" s="14"/>
      <c r="G13" s="14"/>
      <c r="H13" s="14"/>
    </row>
    <row r="14" spans="1:8" ht="12.75" customHeight="1" x14ac:dyDescent="0.2">
      <c r="A14" s="72"/>
      <c r="B14" s="14" t="s">
        <v>48</v>
      </c>
      <c r="C14" s="14" t="s">
        <v>209</v>
      </c>
      <c r="D14" s="76">
        <v>3.0208333333333334E-2</v>
      </c>
      <c r="E14" s="14">
        <v>14</v>
      </c>
      <c r="F14" s="14"/>
      <c r="G14" s="14"/>
      <c r="H14" s="14"/>
    </row>
    <row r="15" spans="1:8" ht="12.75" customHeight="1" x14ac:dyDescent="0.2">
      <c r="A15" s="72"/>
      <c r="B15" s="14" t="s">
        <v>49</v>
      </c>
      <c r="C15" s="14" t="s">
        <v>212</v>
      </c>
      <c r="D15" s="76">
        <v>3.2708333333333332E-2</v>
      </c>
      <c r="E15" s="14">
        <v>13</v>
      </c>
      <c r="F15" s="14"/>
      <c r="G15" s="14"/>
      <c r="H15" s="14"/>
    </row>
    <row r="16" spans="1:8" ht="12.75" customHeight="1" x14ac:dyDescent="0.2">
      <c r="A16" s="72"/>
      <c r="B16" s="14" t="s">
        <v>50</v>
      </c>
      <c r="C16" s="14" t="s">
        <v>212</v>
      </c>
      <c r="D16" s="76">
        <v>3.4907407407407408E-2</v>
      </c>
      <c r="E16" s="14">
        <v>12</v>
      </c>
      <c r="F16" s="14"/>
      <c r="G16" s="14"/>
      <c r="H16" s="14"/>
    </row>
    <row r="17" spans="1:8" ht="12.75" customHeight="1" x14ac:dyDescent="0.2">
      <c r="A17" s="72"/>
      <c r="B17" s="14" t="s">
        <v>51</v>
      </c>
      <c r="C17" s="14" t="s">
        <v>209</v>
      </c>
      <c r="D17" s="76">
        <v>3.5011574074074077E-2</v>
      </c>
      <c r="E17" s="14">
        <v>11</v>
      </c>
      <c r="F17" s="14"/>
      <c r="G17" s="14"/>
      <c r="H17" s="14"/>
    </row>
    <row r="18" spans="1:8" ht="12.75" customHeight="1" x14ac:dyDescent="0.2">
      <c r="A18" s="72"/>
      <c r="B18" s="14" t="s">
        <v>22</v>
      </c>
      <c r="C18" s="14" t="s">
        <v>209</v>
      </c>
      <c r="D18" s="76">
        <v>3.6828703703703704E-2</v>
      </c>
      <c r="E18" s="14">
        <v>10</v>
      </c>
      <c r="F18" s="14"/>
      <c r="G18" s="14"/>
      <c r="H18" s="14"/>
    </row>
    <row r="19" spans="1:8" ht="12.75" customHeight="1" x14ac:dyDescent="0.2">
      <c r="A19" s="72"/>
      <c r="B19" s="14" t="s">
        <v>74</v>
      </c>
      <c r="C19" s="14"/>
      <c r="D19" s="76">
        <v>3.695601851851852E-2</v>
      </c>
      <c r="E19" s="14"/>
      <c r="F19" s="14">
        <v>25</v>
      </c>
      <c r="G19" s="14"/>
      <c r="H19" s="14"/>
    </row>
    <row r="20" spans="1:8" ht="12.75" customHeight="1" x14ac:dyDescent="0.2">
      <c r="A20" s="72"/>
      <c r="B20" s="14" t="s">
        <v>53</v>
      </c>
      <c r="C20" s="14" t="s">
        <v>212</v>
      </c>
      <c r="D20" s="76">
        <v>3.8067129629629631E-2</v>
      </c>
      <c r="E20" s="14">
        <v>9</v>
      </c>
      <c r="F20" s="14"/>
      <c r="G20" s="14"/>
      <c r="H20" s="14"/>
    </row>
    <row r="21" spans="1:8" ht="12.75" customHeight="1" x14ac:dyDescent="0.2">
      <c r="A21" s="72"/>
      <c r="B21" s="14" t="s">
        <v>54</v>
      </c>
      <c r="C21" s="14" t="s">
        <v>217</v>
      </c>
      <c r="D21" s="76">
        <v>3.8090277777777778E-2</v>
      </c>
      <c r="E21" s="14">
        <v>8</v>
      </c>
      <c r="F21" s="14"/>
      <c r="G21" s="14"/>
      <c r="H21" s="14"/>
    </row>
    <row r="22" spans="1:8" ht="12.75" customHeight="1" x14ac:dyDescent="0.2">
      <c r="A22" s="72"/>
      <c r="B22" s="14" t="s">
        <v>55</v>
      </c>
      <c r="C22" s="14" t="s">
        <v>217</v>
      </c>
      <c r="D22" s="76">
        <v>3.815972222222222E-2</v>
      </c>
      <c r="E22" s="14">
        <v>7</v>
      </c>
      <c r="F22" s="14"/>
      <c r="G22" s="14"/>
      <c r="H22" s="14"/>
    </row>
    <row r="23" spans="1:8" ht="12.75" customHeight="1" x14ac:dyDescent="0.2">
      <c r="A23" s="72"/>
      <c r="B23" s="14" t="s">
        <v>93</v>
      </c>
      <c r="C23" s="14" t="s">
        <v>209</v>
      </c>
      <c r="D23" s="76">
        <v>4.3310185185185188E-2</v>
      </c>
      <c r="E23" s="14"/>
      <c r="F23" s="14">
        <v>24</v>
      </c>
      <c r="G23" s="14"/>
      <c r="H23" s="14"/>
    </row>
    <row r="24" spans="1:8" ht="12.75" customHeight="1" x14ac:dyDescent="0.2">
      <c r="A24" s="72"/>
      <c r="B24" s="69"/>
      <c r="C24" s="69"/>
      <c r="D24" s="69"/>
      <c r="E24" s="69"/>
      <c r="F24" s="69"/>
      <c r="G24" s="69"/>
      <c r="H24" s="69"/>
    </row>
    <row r="25" spans="1:8" ht="12.75" customHeight="1" x14ac:dyDescent="0.2">
      <c r="A25" s="72">
        <v>2</v>
      </c>
      <c r="B25" s="145" t="s">
        <v>109</v>
      </c>
      <c r="C25" s="131"/>
      <c r="D25" s="131"/>
      <c r="E25" s="131"/>
      <c r="F25" s="131"/>
      <c r="G25" s="131"/>
      <c r="H25" s="131"/>
    </row>
    <row r="26" spans="1:8" ht="12.75" customHeight="1" x14ac:dyDescent="0.2">
      <c r="A26" s="68"/>
      <c r="B26" s="14" t="s">
        <v>222</v>
      </c>
      <c r="C26" s="14" t="s">
        <v>209</v>
      </c>
      <c r="D26" s="76">
        <v>4.4016203703703703E-2</v>
      </c>
      <c r="E26" s="14">
        <v>25</v>
      </c>
      <c r="F26" s="14"/>
      <c r="G26" s="14"/>
      <c r="H26" s="14"/>
    </row>
    <row r="27" spans="1:8" ht="12.75" customHeight="1" x14ac:dyDescent="0.2">
      <c r="A27" s="68"/>
      <c r="B27" s="14" t="s">
        <v>11</v>
      </c>
      <c r="C27" s="14"/>
      <c r="D27" s="76">
        <v>4.5312499999999999E-2</v>
      </c>
      <c r="E27" s="14">
        <v>24</v>
      </c>
      <c r="F27" s="14"/>
      <c r="G27" s="14"/>
      <c r="H27" s="14"/>
    </row>
    <row r="28" spans="1:8" x14ac:dyDescent="0.2">
      <c r="A28" s="68"/>
      <c r="B28" s="14" t="s">
        <v>223</v>
      </c>
      <c r="C28" s="14" t="s">
        <v>209</v>
      </c>
      <c r="D28" s="76">
        <v>4.9143518518518517E-2</v>
      </c>
      <c r="E28" s="14">
        <v>23</v>
      </c>
      <c r="F28" s="14"/>
      <c r="G28" s="14"/>
      <c r="H28" s="14"/>
    </row>
    <row r="29" spans="1:8" x14ac:dyDescent="0.2">
      <c r="A29" s="68"/>
      <c r="B29" s="14" t="s">
        <v>17</v>
      </c>
      <c r="C29" s="14" t="s">
        <v>209</v>
      </c>
      <c r="D29" s="76">
        <v>4.957175925925926E-2</v>
      </c>
      <c r="E29" s="14">
        <v>22</v>
      </c>
      <c r="F29" s="14"/>
      <c r="G29" s="14"/>
      <c r="H29" s="14"/>
    </row>
    <row r="30" spans="1:8" x14ac:dyDescent="0.2">
      <c r="A30" s="68"/>
      <c r="B30" s="14" t="s">
        <v>23</v>
      </c>
      <c r="C30" s="14" t="s">
        <v>212</v>
      </c>
      <c r="D30" s="76">
        <v>5.0324074074074077E-2</v>
      </c>
      <c r="E30" s="14">
        <v>21</v>
      </c>
      <c r="F30" s="14"/>
      <c r="G30" s="14"/>
      <c r="H30" s="14"/>
    </row>
    <row r="31" spans="1:8" x14ac:dyDescent="0.2">
      <c r="A31" s="68"/>
      <c r="B31" s="14" t="s">
        <v>37</v>
      </c>
      <c r="C31" s="14"/>
      <c r="D31" s="76">
        <v>5.275462962962963E-2</v>
      </c>
      <c r="E31" s="14">
        <v>20</v>
      </c>
      <c r="F31" s="14"/>
      <c r="G31" s="14"/>
      <c r="H31" s="14"/>
    </row>
    <row r="32" spans="1:8" x14ac:dyDescent="0.2">
      <c r="A32" s="68"/>
      <c r="B32" s="14" t="s">
        <v>45</v>
      </c>
      <c r="C32" s="14" t="s">
        <v>212</v>
      </c>
      <c r="D32" s="76">
        <v>5.5868055555555553E-2</v>
      </c>
      <c r="E32" s="14">
        <v>19</v>
      </c>
      <c r="F32" s="14"/>
      <c r="G32" s="14"/>
      <c r="H32" s="14"/>
    </row>
    <row r="33" spans="1:8" x14ac:dyDescent="0.2">
      <c r="A33" s="68"/>
      <c r="B33" s="14" t="s">
        <v>39</v>
      </c>
      <c r="C33" s="14" t="s">
        <v>209</v>
      </c>
      <c r="D33" s="76">
        <v>5.603009259259259E-2</v>
      </c>
      <c r="E33" s="14">
        <v>18</v>
      </c>
      <c r="F33" s="14"/>
      <c r="G33" s="14"/>
      <c r="H33" s="14"/>
    </row>
    <row r="34" spans="1:8" x14ac:dyDescent="0.2">
      <c r="A34" s="68"/>
      <c r="B34" s="14" t="s">
        <v>164</v>
      </c>
      <c r="C34" s="14"/>
      <c r="D34" s="76">
        <v>5.7175925925925929E-2</v>
      </c>
      <c r="E34" s="14"/>
      <c r="F34" s="14">
        <v>25</v>
      </c>
      <c r="G34" s="14"/>
      <c r="H34" s="14"/>
    </row>
    <row r="35" spans="1:8" x14ac:dyDescent="0.2">
      <c r="A35" s="68"/>
      <c r="B35" s="69"/>
      <c r="C35" s="69"/>
      <c r="D35" s="69"/>
      <c r="E35" s="69"/>
      <c r="F35" s="69"/>
      <c r="G35" s="69"/>
      <c r="H35" s="69"/>
    </row>
    <row r="36" spans="1:8" x14ac:dyDescent="0.2">
      <c r="A36" s="68">
        <v>3</v>
      </c>
      <c r="B36" s="145" t="s">
        <v>111</v>
      </c>
      <c r="C36" s="131"/>
      <c r="D36" s="131"/>
      <c r="E36" s="131"/>
      <c r="F36" s="131"/>
      <c r="G36" s="131"/>
      <c r="H36" s="131"/>
    </row>
    <row r="37" spans="1:8" x14ac:dyDescent="0.2">
      <c r="A37" s="72"/>
      <c r="B37" s="14" t="s">
        <v>222</v>
      </c>
      <c r="C37" s="14" t="s">
        <v>209</v>
      </c>
      <c r="D37" s="76">
        <v>4.2303240740740738E-2</v>
      </c>
      <c r="E37" s="14">
        <v>25</v>
      </c>
      <c r="F37" s="14"/>
      <c r="G37" s="14"/>
      <c r="H37" s="14"/>
    </row>
    <row r="38" spans="1:8" x14ac:dyDescent="0.2">
      <c r="A38" s="72"/>
      <c r="B38" s="14" t="s">
        <v>17</v>
      </c>
      <c r="C38" s="14" t="s">
        <v>209</v>
      </c>
      <c r="D38" s="76">
        <v>4.2777777777777776E-2</v>
      </c>
      <c r="E38" s="14">
        <v>24</v>
      </c>
      <c r="F38" s="14"/>
      <c r="G38" s="14"/>
      <c r="H38" s="14"/>
    </row>
    <row r="39" spans="1:8" x14ac:dyDescent="0.2">
      <c r="A39" s="72"/>
      <c r="B39" s="14" t="s">
        <v>223</v>
      </c>
      <c r="C39" s="14" t="s">
        <v>209</v>
      </c>
      <c r="D39" s="76">
        <v>4.4953703703703704E-2</v>
      </c>
      <c r="E39" s="14">
        <v>23</v>
      </c>
      <c r="F39" s="14"/>
      <c r="G39" s="14"/>
      <c r="H39" s="14"/>
    </row>
    <row r="40" spans="1:8" x14ac:dyDescent="0.2">
      <c r="A40" s="72"/>
      <c r="B40" s="69"/>
      <c r="C40" s="69"/>
      <c r="D40" s="69"/>
      <c r="E40" s="69"/>
      <c r="F40" s="69"/>
      <c r="G40" s="69"/>
      <c r="H40" s="69"/>
    </row>
    <row r="41" spans="1:8" x14ac:dyDescent="0.2">
      <c r="A41" s="72">
        <v>4</v>
      </c>
      <c r="B41" s="145" t="s">
        <v>113</v>
      </c>
      <c r="C41" s="131"/>
      <c r="D41" s="131"/>
      <c r="E41" s="131"/>
      <c r="F41" s="131"/>
      <c r="G41" s="131"/>
      <c r="H41" s="131"/>
    </row>
    <row r="42" spans="1:8" x14ac:dyDescent="0.2">
      <c r="A42" s="68"/>
      <c r="B42" s="14" t="s">
        <v>29</v>
      </c>
      <c r="C42" s="14" t="s">
        <v>209</v>
      </c>
      <c r="D42" s="76">
        <v>3.6550925925925924E-2</v>
      </c>
      <c r="E42" s="14">
        <v>25</v>
      </c>
      <c r="F42" s="14"/>
      <c r="G42" s="14"/>
      <c r="H42" s="14"/>
    </row>
    <row r="43" spans="1:8" x14ac:dyDescent="0.2">
      <c r="A43" s="68"/>
      <c r="B43" s="14" t="s">
        <v>11</v>
      </c>
      <c r="C43" s="14"/>
      <c r="D43" s="76">
        <v>3.7071759259259263E-2</v>
      </c>
      <c r="E43" s="14">
        <v>24</v>
      </c>
      <c r="F43" s="14"/>
      <c r="G43" s="14"/>
      <c r="H43" s="14"/>
    </row>
    <row r="44" spans="1:8" x14ac:dyDescent="0.2">
      <c r="A44" s="68"/>
      <c r="B44" s="14" t="s">
        <v>89</v>
      </c>
      <c r="C44" s="14" t="s">
        <v>227</v>
      </c>
      <c r="D44" s="76">
        <v>4.7395833333333331E-2</v>
      </c>
      <c r="E44" s="14"/>
      <c r="F44" s="14">
        <v>25</v>
      </c>
      <c r="G44" s="14"/>
      <c r="H44" s="14"/>
    </row>
    <row r="45" spans="1:8" x14ac:dyDescent="0.2">
      <c r="A45" s="68"/>
      <c r="B45" s="14" t="s">
        <v>97</v>
      </c>
      <c r="C45" s="14" t="s">
        <v>229</v>
      </c>
      <c r="D45" s="76">
        <v>5.0034722222222223E-2</v>
      </c>
      <c r="E45" s="14"/>
      <c r="F45" s="14">
        <v>24</v>
      </c>
      <c r="G45" s="14"/>
      <c r="H45" s="14"/>
    </row>
    <row r="46" spans="1:8" x14ac:dyDescent="0.2">
      <c r="A46" s="68"/>
      <c r="B46" s="14" t="s">
        <v>34</v>
      </c>
      <c r="C46" s="14" t="s">
        <v>231</v>
      </c>
      <c r="D46" s="76">
        <v>5.1377314814814813E-2</v>
      </c>
      <c r="E46" s="14">
        <v>23</v>
      </c>
      <c r="F46" s="14"/>
      <c r="G46" s="14"/>
      <c r="H46" s="14"/>
    </row>
    <row r="47" spans="1:8" x14ac:dyDescent="0.2">
      <c r="A47" s="68"/>
      <c r="B47" s="14" t="s">
        <v>100</v>
      </c>
      <c r="C47" s="14" t="s">
        <v>229</v>
      </c>
      <c r="D47" s="76">
        <v>5.3900462962962963E-2</v>
      </c>
      <c r="E47" s="14"/>
      <c r="F47" s="14">
        <v>23</v>
      </c>
      <c r="G47" s="14"/>
      <c r="H47" s="14"/>
    </row>
    <row r="48" spans="1:8" x14ac:dyDescent="0.2">
      <c r="A48" s="68"/>
      <c r="B48" s="14"/>
      <c r="C48" s="14"/>
      <c r="D48" s="14"/>
      <c r="E48" s="14"/>
      <c r="F48" s="14"/>
      <c r="G48" s="14"/>
      <c r="H48" s="14"/>
    </row>
    <row r="49" spans="1:8" x14ac:dyDescent="0.2">
      <c r="A49" s="68">
        <v>5</v>
      </c>
      <c r="B49" s="145" t="s">
        <v>115</v>
      </c>
      <c r="C49" s="131"/>
      <c r="D49" s="131"/>
      <c r="E49" s="131"/>
      <c r="F49" s="131"/>
      <c r="G49" s="131"/>
      <c r="H49" s="131"/>
    </row>
    <row r="50" spans="1:8" x14ac:dyDescent="0.2">
      <c r="A50" s="72"/>
      <c r="B50" s="14"/>
      <c r="C50" s="14"/>
      <c r="D50" s="14"/>
      <c r="E50" s="14"/>
      <c r="F50" s="14"/>
      <c r="G50" s="14"/>
      <c r="H50" s="14"/>
    </row>
    <row r="51" spans="1:8" x14ac:dyDescent="0.2">
      <c r="A51" s="72">
        <v>6</v>
      </c>
      <c r="B51" s="145" t="s">
        <v>117</v>
      </c>
      <c r="C51" s="131"/>
      <c r="D51" s="131"/>
      <c r="E51" s="131"/>
      <c r="F51" s="131"/>
      <c r="G51" s="131"/>
      <c r="H51" s="131"/>
    </row>
    <row r="52" spans="1:8" x14ac:dyDescent="0.2">
      <c r="A52" s="68"/>
      <c r="B52" s="14" t="s">
        <v>9</v>
      </c>
      <c r="C52" s="14"/>
      <c r="D52" s="76">
        <v>4.1643518518518517E-2</v>
      </c>
      <c r="E52" s="14">
        <v>25</v>
      </c>
      <c r="F52" s="14"/>
      <c r="G52" s="14"/>
      <c r="H52" s="14"/>
    </row>
    <row r="53" spans="1:8" x14ac:dyDescent="0.2">
      <c r="A53" s="68"/>
      <c r="B53" s="14" t="s">
        <v>17</v>
      </c>
      <c r="C53" s="14"/>
      <c r="D53" s="76">
        <v>4.3692129629629629E-2</v>
      </c>
      <c r="E53" s="14">
        <v>24</v>
      </c>
      <c r="F53" s="14"/>
      <c r="G53" s="14"/>
      <c r="H53" s="14"/>
    </row>
    <row r="54" spans="1:8" x14ac:dyDescent="0.2">
      <c r="A54" s="68"/>
      <c r="B54" s="69"/>
      <c r="C54" s="69"/>
      <c r="D54" s="69"/>
      <c r="E54" s="69"/>
      <c r="F54" s="69"/>
      <c r="G54" s="69"/>
      <c r="H54" s="69"/>
    </row>
    <row r="55" spans="1:8" x14ac:dyDescent="0.2">
      <c r="A55" s="68">
        <v>7</v>
      </c>
      <c r="B55" s="145" t="s">
        <v>119</v>
      </c>
      <c r="C55" s="131"/>
      <c r="D55" s="131"/>
      <c r="E55" s="131"/>
      <c r="F55" s="131"/>
      <c r="G55" s="131"/>
      <c r="H55" s="131"/>
    </row>
    <row r="56" spans="1:8" x14ac:dyDescent="0.2">
      <c r="A56" s="72"/>
      <c r="B56" s="14"/>
      <c r="C56" s="14"/>
      <c r="D56" s="14"/>
      <c r="E56" s="14"/>
      <c r="F56" s="14"/>
      <c r="G56" s="14"/>
      <c r="H56" s="14"/>
    </row>
    <row r="57" spans="1:8" x14ac:dyDescent="0.2">
      <c r="A57" s="72">
        <v>8</v>
      </c>
      <c r="B57" s="145" t="s">
        <v>121</v>
      </c>
      <c r="C57" s="131"/>
      <c r="D57" s="131"/>
      <c r="E57" s="131"/>
      <c r="F57" s="131"/>
      <c r="G57" s="131"/>
      <c r="H57" s="131"/>
    </row>
    <row r="58" spans="1:8" x14ac:dyDescent="0.2">
      <c r="A58" s="68"/>
      <c r="B58" s="14"/>
      <c r="C58" s="14"/>
      <c r="D58" s="14"/>
      <c r="E58" s="14"/>
      <c r="F58" s="14"/>
      <c r="G58" s="14"/>
      <c r="H58" s="14"/>
    </row>
    <row r="59" spans="1:8" x14ac:dyDescent="0.2">
      <c r="A59" s="68">
        <v>9</v>
      </c>
      <c r="B59" s="145" t="s">
        <v>123</v>
      </c>
      <c r="C59" s="131"/>
      <c r="D59" s="131"/>
      <c r="E59" s="131"/>
      <c r="F59" s="131"/>
      <c r="G59" s="131"/>
      <c r="H59" s="131"/>
    </row>
    <row r="60" spans="1:8" x14ac:dyDescent="0.2">
      <c r="A60" s="58"/>
      <c r="B60" s="81"/>
      <c r="C60" s="82"/>
      <c r="D60" s="83"/>
      <c r="F60" s="81"/>
    </row>
    <row r="61" spans="1:8" x14ac:dyDescent="0.2">
      <c r="A61" s="58"/>
      <c r="B61" s="81"/>
      <c r="C61" s="82"/>
      <c r="D61" s="83"/>
      <c r="F61" s="81"/>
    </row>
    <row r="62" spans="1:8" x14ac:dyDescent="0.2">
      <c r="A62" s="58"/>
      <c r="B62" s="81"/>
      <c r="C62" s="82"/>
      <c r="D62" s="83"/>
      <c r="F62" s="81"/>
    </row>
    <row r="63" spans="1:8" x14ac:dyDescent="0.2">
      <c r="A63" s="58"/>
      <c r="B63" s="81"/>
      <c r="C63" s="82"/>
      <c r="D63" s="83"/>
      <c r="F63" s="81"/>
    </row>
    <row r="64" spans="1:8" x14ac:dyDescent="0.2">
      <c r="A64" s="58"/>
      <c r="B64" s="81"/>
      <c r="C64" s="82"/>
      <c r="D64" s="83"/>
      <c r="F64" s="81"/>
    </row>
    <row r="65" spans="1:6" x14ac:dyDescent="0.2">
      <c r="A65" s="58"/>
      <c r="B65" s="81"/>
      <c r="C65" s="82"/>
      <c r="D65" s="83"/>
      <c r="F65" s="81"/>
    </row>
    <row r="66" spans="1:6" x14ac:dyDescent="0.2">
      <c r="A66" s="58"/>
      <c r="B66" s="81"/>
      <c r="C66" s="82"/>
      <c r="D66" s="83"/>
      <c r="F66" s="81"/>
    </row>
    <row r="67" spans="1:6" x14ac:dyDescent="0.2">
      <c r="A67" s="58"/>
      <c r="B67" s="81"/>
      <c r="C67" s="82"/>
      <c r="D67" s="83"/>
      <c r="F67" s="81"/>
    </row>
    <row r="68" spans="1:6" x14ac:dyDescent="0.2">
      <c r="A68" s="58"/>
      <c r="B68" s="81"/>
      <c r="C68" s="82"/>
      <c r="D68" s="83"/>
      <c r="F68" s="81"/>
    </row>
    <row r="69" spans="1:6" x14ac:dyDescent="0.2">
      <c r="A69" s="58"/>
      <c r="B69" s="81"/>
      <c r="C69" s="82"/>
      <c r="D69" s="83"/>
      <c r="F69" s="81"/>
    </row>
    <row r="70" spans="1:6" x14ac:dyDescent="0.2">
      <c r="A70" s="58"/>
      <c r="B70" s="81"/>
      <c r="C70" s="82"/>
      <c r="D70" s="83"/>
      <c r="F70" s="81"/>
    </row>
    <row r="71" spans="1:6" x14ac:dyDescent="0.2">
      <c r="A71" s="58"/>
      <c r="B71" s="81"/>
      <c r="C71" s="82"/>
      <c r="D71" s="83"/>
      <c r="F71" s="81"/>
    </row>
    <row r="72" spans="1:6" x14ac:dyDescent="0.2">
      <c r="A72" s="58"/>
      <c r="B72" s="81"/>
      <c r="C72" s="82"/>
      <c r="D72" s="83"/>
      <c r="F72" s="81"/>
    </row>
    <row r="73" spans="1:6" x14ac:dyDescent="0.2">
      <c r="A73" s="58"/>
      <c r="B73" s="81"/>
      <c r="C73" s="82"/>
      <c r="D73" s="83"/>
      <c r="F73" s="81"/>
    </row>
    <row r="74" spans="1:6" x14ac:dyDescent="0.2">
      <c r="A74" s="58"/>
      <c r="B74" s="81"/>
      <c r="C74" s="82"/>
      <c r="D74" s="83"/>
      <c r="F74" s="81"/>
    </row>
    <row r="75" spans="1:6" x14ac:dyDescent="0.2">
      <c r="A75" s="58"/>
      <c r="B75" s="81"/>
      <c r="C75" s="82"/>
      <c r="D75" s="83"/>
      <c r="F75" s="81"/>
    </row>
    <row r="76" spans="1:6" x14ac:dyDescent="0.2">
      <c r="A76" s="58"/>
      <c r="B76" s="81"/>
      <c r="C76" s="82"/>
      <c r="D76" s="83"/>
      <c r="F76" s="81"/>
    </row>
    <row r="77" spans="1:6" x14ac:dyDescent="0.2">
      <c r="A77" s="58"/>
      <c r="B77" s="81"/>
      <c r="C77" s="82"/>
      <c r="D77" s="83"/>
      <c r="F77" s="81"/>
    </row>
    <row r="78" spans="1:6" x14ac:dyDescent="0.2">
      <c r="A78" s="58"/>
      <c r="B78" s="81"/>
      <c r="C78" s="82"/>
      <c r="D78" s="83"/>
      <c r="F78" s="81"/>
    </row>
    <row r="79" spans="1:6" x14ac:dyDescent="0.2">
      <c r="A79" s="58"/>
      <c r="B79" s="81"/>
      <c r="C79" s="82"/>
      <c r="D79" s="83"/>
      <c r="F79" s="81"/>
    </row>
    <row r="80" spans="1:6" x14ac:dyDescent="0.2">
      <c r="A80" s="58"/>
      <c r="B80" s="81"/>
      <c r="C80" s="82"/>
      <c r="D80" s="83"/>
      <c r="F80" s="81"/>
    </row>
    <row r="81" spans="1:6" x14ac:dyDescent="0.2">
      <c r="A81" s="58"/>
      <c r="B81" s="81"/>
      <c r="C81" s="82"/>
      <c r="D81" s="83"/>
      <c r="F81" s="81"/>
    </row>
    <row r="82" spans="1:6" x14ac:dyDescent="0.2">
      <c r="A82" s="58"/>
      <c r="B82" s="81"/>
      <c r="C82" s="82"/>
      <c r="D82" s="83"/>
      <c r="F82" s="81"/>
    </row>
    <row r="83" spans="1:6" x14ac:dyDescent="0.2">
      <c r="A83" s="58"/>
      <c r="B83" s="81"/>
      <c r="C83" s="82"/>
      <c r="D83" s="83"/>
      <c r="F83" s="81"/>
    </row>
    <row r="84" spans="1:6" x14ac:dyDescent="0.2">
      <c r="A84" s="58"/>
      <c r="B84" s="81"/>
      <c r="C84" s="82"/>
      <c r="D84" s="83"/>
      <c r="F84" s="81"/>
    </row>
    <row r="85" spans="1:6" x14ac:dyDescent="0.2">
      <c r="A85" s="58"/>
      <c r="B85" s="81"/>
      <c r="C85" s="82"/>
      <c r="D85" s="83"/>
      <c r="F85" s="81"/>
    </row>
    <row r="86" spans="1:6" x14ac:dyDescent="0.2">
      <c r="A86" s="58"/>
      <c r="B86" s="81"/>
      <c r="C86" s="82"/>
      <c r="D86" s="83"/>
      <c r="F86" s="81"/>
    </row>
    <row r="87" spans="1:6" x14ac:dyDescent="0.2">
      <c r="A87" s="58"/>
      <c r="B87" s="81"/>
      <c r="C87" s="82"/>
      <c r="D87" s="83"/>
      <c r="F87" s="81"/>
    </row>
    <row r="88" spans="1:6" x14ac:dyDescent="0.2">
      <c r="A88" s="58"/>
      <c r="B88" s="81"/>
      <c r="C88" s="82"/>
      <c r="D88" s="83"/>
      <c r="F88" s="81"/>
    </row>
    <row r="89" spans="1:6" x14ac:dyDescent="0.2">
      <c r="A89" s="58"/>
      <c r="B89" s="81"/>
      <c r="C89" s="82"/>
      <c r="D89" s="83"/>
      <c r="F89" s="81"/>
    </row>
    <row r="90" spans="1:6" x14ac:dyDescent="0.2">
      <c r="A90" s="58"/>
      <c r="B90" s="81"/>
      <c r="C90" s="82"/>
      <c r="D90" s="83"/>
      <c r="F90" s="81"/>
    </row>
    <row r="91" spans="1:6" x14ac:dyDescent="0.2">
      <c r="A91" s="58"/>
      <c r="B91" s="81"/>
      <c r="C91" s="82"/>
      <c r="D91" s="83"/>
      <c r="F91" s="81"/>
    </row>
    <row r="92" spans="1:6" x14ac:dyDescent="0.2">
      <c r="A92" s="58"/>
      <c r="B92" s="81"/>
      <c r="C92" s="82"/>
      <c r="D92" s="83"/>
      <c r="F92" s="81"/>
    </row>
    <row r="93" spans="1:6" x14ac:dyDescent="0.2">
      <c r="A93" s="58"/>
      <c r="B93" s="81"/>
      <c r="C93" s="82"/>
      <c r="D93" s="83"/>
      <c r="F93" s="81"/>
    </row>
    <row r="94" spans="1:6" x14ac:dyDescent="0.2">
      <c r="A94" s="58"/>
      <c r="B94" s="81"/>
      <c r="C94" s="82"/>
      <c r="D94" s="83"/>
      <c r="F94" s="81"/>
    </row>
    <row r="95" spans="1:6" x14ac:dyDescent="0.2">
      <c r="A95" s="58"/>
      <c r="B95" s="81"/>
      <c r="C95" s="82"/>
      <c r="D95" s="83"/>
      <c r="F95" s="81"/>
    </row>
    <row r="96" spans="1:6" x14ac:dyDescent="0.2">
      <c r="A96" s="58"/>
      <c r="B96" s="81"/>
      <c r="C96" s="82"/>
      <c r="D96" s="83"/>
      <c r="F96" s="81"/>
    </row>
    <row r="97" spans="1:6" x14ac:dyDescent="0.2">
      <c r="A97" s="58"/>
      <c r="B97" s="81"/>
      <c r="C97" s="82"/>
      <c r="D97" s="83"/>
      <c r="F97" s="81"/>
    </row>
    <row r="98" spans="1:6" x14ac:dyDescent="0.2">
      <c r="A98" s="58"/>
      <c r="B98" s="81"/>
      <c r="C98" s="82"/>
      <c r="D98" s="83"/>
      <c r="F98" s="81"/>
    </row>
    <row r="99" spans="1:6" x14ac:dyDescent="0.2">
      <c r="A99" s="58"/>
      <c r="B99" s="81"/>
      <c r="C99" s="82"/>
      <c r="D99" s="83"/>
      <c r="F99" s="81"/>
    </row>
    <row r="100" spans="1:6" x14ac:dyDescent="0.2">
      <c r="A100" s="58"/>
      <c r="B100" s="81"/>
      <c r="C100" s="82"/>
      <c r="D100" s="83"/>
      <c r="F100" s="81"/>
    </row>
    <row r="101" spans="1:6" x14ac:dyDescent="0.2">
      <c r="A101" s="58"/>
      <c r="B101" s="81"/>
      <c r="C101" s="82"/>
      <c r="D101" s="83"/>
      <c r="F101" s="81"/>
    </row>
    <row r="102" spans="1:6" x14ac:dyDescent="0.2">
      <c r="A102" s="58"/>
      <c r="B102" s="81"/>
      <c r="C102" s="82"/>
      <c r="D102" s="83"/>
      <c r="F102" s="81"/>
    </row>
    <row r="103" spans="1:6" x14ac:dyDescent="0.2">
      <c r="A103" s="58"/>
      <c r="B103" s="81"/>
      <c r="C103" s="82"/>
      <c r="D103" s="83"/>
      <c r="F103" s="81"/>
    </row>
    <row r="104" spans="1:6" x14ac:dyDescent="0.2">
      <c r="A104" s="58"/>
      <c r="B104" s="81"/>
      <c r="C104" s="82"/>
      <c r="D104" s="83"/>
      <c r="F104" s="81"/>
    </row>
    <row r="105" spans="1:6" x14ac:dyDescent="0.2">
      <c r="A105" s="58"/>
      <c r="B105" s="81"/>
      <c r="C105" s="82"/>
      <c r="D105" s="83"/>
      <c r="F105" s="81"/>
    </row>
    <row r="106" spans="1:6" x14ac:dyDescent="0.2">
      <c r="A106" s="58"/>
      <c r="B106" s="81"/>
      <c r="C106" s="82"/>
      <c r="D106" s="83"/>
      <c r="F106" s="81"/>
    </row>
    <row r="107" spans="1:6" x14ac:dyDescent="0.2">
      <c r="A107" s="58"/>
      <c r="B107" s="81"/>
      <c r="C107" s="82"/>
      <c r="D107" s="83"/>
      <c r="F107" s="81"/>
    </row>
    <row r="108" spans="1:6" x14ac:dyDescent="0.2">
      <c r="A108" s="58"/>
      <c r="B108" s="81"/>
      <c r="C108" s="82"/>
      <c r="D108" s="83"/>
      <c r="F108" s="81"/>
    </row>
    <row r="109" spans="1:6" x14ac:dyDescent="0.2">
      <c r="A109" s="58"/>
      <c r="B109" s="81"/>
      <c r="C109" s="82"/>
      <c r="D109" s="83"/>
      <c r="F109" s="81"/>
    </row>
    <row r="110" spans="1:6" x14ac:dyDescent="0.2">
      <c r="A110" s="58"/>
      <c r="B110" s="81"/>
      <c r="C110" s="82"/>
      <c r="D110" s="83"/>
      <c r="F110" s="81"/>
    </row>
    <row r="111" spans="1:6" x14ac:dyDescent="0.2">
      <c r="A111" s="58"/>
      <c r="B111" s="81"/>
      <c r="C111" s="82"/>
      <c r="D111" s="83"/>
      <c r="F111" s="81"/>
    </row>
    <row r="112" spans="1:6" x14ac:dyDescent="0.2">
      <c r="A112" s="58"/>
      <c r="B112" s="81"/>
      <c r="C112" s="82"/>
      <c r="D112" s="83"/>
      <c r="F112" s="81"/>
    </row>
    <row r="113" spans="1:6" x14ac:dyDescent="0.2">
      <c r="A113" s="58"/>
      <c r="B113" s="81"/>
      <c r="C113" s="82"/>
      <c r="D113" s="83"/>
      <c r="F113" s="81"/>
    </row>
    <row r="114" spans="1:6" x14ac:dyDescent="0.2">
      <c r="A114" s="58"/>
      <c r="B114" s="81"/>
      <c r="C114" s="82"/>
      <c r="D114" s="83"/>
      <c r="F114" s="81"/>
    </row>
    <row r="115" spans="1:6" x14ac:dyDescent="0.2">
      <c r="A115" s="58"/>
      <c r="B115" s="81"/>
      <c r="C115" s="82"/>
      <c r="D115" s="83"/>
      <c r="F115" s="81"/>
    </row>
    <row r="116" spans="1:6" x14ac:dyDescent="0.2">
      <c r="A116" s="58"/>
      <c r="B116" s="81"/>
      <c r="C116" s="82"/>
      <c r="D116" s="83"/>
      <c r="F116" s="81"/>
    </row>
    <row r="117" spans="1:6" x14ac:dyDescent="0.2">
      <c r="A117" s="58"/>
      <c r="B117" s="81"/>
      <c r="C117" s="82"/>
      <c r="D117" s="83"/>
      <c r="F117" s="81"/>
    </row>
    <row r="118" spans="1:6" x14ac:dyDescent="0.2">
      <c r="A118" s="58"/>
      <c r="B118" s="81"/>
      <c r="C118" s="82"/>
      <c r="D118" s="83"/>
      <c r="F118" s="81"/>
    </row>
    <row r="119" spans="1:6" x14ac:dyDescent="0.2">
      <c r="A119" s="58"/>
      <c r="B119" s="81"/>
      <c r="C119" s="82"/>
      <c r="D119" s="83"/>
      <c r="F119" s="81"/>
    </row>
    <row r="120" spans="1:6" x14ac:dyDescent="0.2">
      <c r="A120" s="58"/>
      <c r="B120" s="81"/>
      <c r="C120" s="82"/>
      <c r="D120" s="83"/>
      <c r="F120" s="81"/>
    </row>
    <row r="121" spans="1:6" x14ac:dyDescent="0.2">
      <c r="A121" s="58"/>
      <c r="B121" s="81"/>
      <c r="C121" s="82"/>
      <c r="D121" s="83"/>
      <c r="F121" s="81"/>
    </row>
    <row r="122" spans="1:6" x14ac:dyDescent="0.2">
      <c r="A122" s="58"/>
      <c r="B122" s="81"/>
      <c r="C122" s="82"/>
      <c r="D122" s="83"/>
      <c r="F122" s="81"/>
    </row>
    <row r="123" spans="1:6" x14ac:dyDescent="0.2">
      <c r="A123" s="58"/>
      <c r="B123" s="81"/>
      <c r="C123" s="82"/>
      <c r="D123" s="83"/>
      <c r="F123" s="81"/>
    </row>
    <row r="124" spans="1:6" x14ac:dyDescent="0.2">
      <c r="A124" s="58"/>
      <c r="B124" s="81"/>
      <c r="C124" s="82"/>
      <c r="D124" s="83"/>
      <c r="F124" s="81"/>
    </row>
    <row r="125" spans="1:6" x14ac:dyDescent="0.2">
      <c r="A125" s="58"/>
      <c r="B125" s="81"/>
      <c r="C125" s="82"/>
      <c r="D125" s="83"/>
      <c r="F125" s="81"/>
    </row>
    <row r="126" spans="1:6" x14ac:dyDescent="0.2">
      <c r="A126" s="58"/>
      <c r="B126" s="81"/>
      <c r="C126" s="82"/>
      <c r="D126" s="83"/>
      <c r="F126" s="81"/>
    </row>
    <row r="127" spans="1:6" x14ac:dyDescent="0.2">
      <c r="A127" s="58"/>
      <c r="B127" s="81"/>
      <c r="C127" s="82"/>
      <c r="D127" s="83"/>
      <c r="F127" s="81"/>
    </row>
    <row r="128" spans="1:6" x14ac:dyDescent="0.2">
      <c r="A128" s="58"/>
      <c r="B128" s="81"/>
      <c r="C128" s="82"/>
      <c r="D128" s="83"/>
      <c r="F128" s="81"/>
    </row>
    <row r="129" spans="1:6" x14ac:dyDescent="0.2">
      <c r="A129" s="58"/>
      <c r="B129" s="81"/>
      <c r="C129" s="82"/>
      <c r="D129" s="83"/>
      <c r="F129" s="81"/>
    </row>
    <row r="130" spans="1:6" x14ac:dyDescent="0.2">
      <c r="A130" s="58"/>
      <c r="B130" s="81"/>
      <c r="C130" s="82"/>
      <c r="D130" s="83"/>
      <c r="F130" s="81"/>
    </row>
    <row r="131" spans="1:6" x14ac:dyDescent="0.2">
      <c r="A131" s="58"/>
      <c r="B131" s="81"/>
      <c r="C131" s="82"/>
      <c r="D131" s="83"/>
      <c r="F131" s="81"/>
    </row>
    <row r="132" spans="1:6" x14ac:dyDescent="0.2">
      <c r="A132" s="58"/>
      <c r="B132" s="81"/>
      <c r="C132" s="82"/>
      <c r="D132" s="83"/>
      <c r="F132" s="81"/>
    </row>
    <row r="133" spans="1:6" x14ac:dyDescent="0.2">
      <c r="A133" s="58"/>
      <c r="B133" s="81"/>
      <c r="C133" s="82"/>
      <c r="D133" s="83"/>
      <c r="F133" s="81"/>
    </row>
    <row r="134" spans="1:6" x14ac:dyDescent="0.2">
      <c r="A134" s="58"/>
      <c r="B134" s="81"/>
      <c r="C134" s="82"/>
      <c r="D134" s="83"/>
      <c r="F134" s="81"/>
    </row>
    <row r="135" spans="1:6" x14ac:dyDescent="0.2">
      <c r="A135" s="58"/>
      <c r="B135" s="81"/>
      <c r="C135" s="82"/>
      <c r="D135" s="83"/>
      <c r="F135" s="81"/>
    </row>
    <row r="136" spans="1:6" x14ac:dyDescent="0.2">
      <c r="A136" s="58"/>
      <c r="B136" s="81"/>
      <c r="C136" s="82"/>
      <c r="D136" s="83"/>
      <c r="F136" s="81"/>
    </row>
    <row r="137" spans="1:6" x14ac:dyDescent="0.2">
      <c r="A137" s="58"/>
      <c r="B137" s="81"/>
      <c r="C137" s="82"/>
      <c r="D137" s="83"/>
      <c r="F137" s="81"/>
    </row>
    <row r="138" spans="1:6" x14ac:dyDescent="0.2">
      <c r="A138" s="58"/>
      <c r="B138" s="81"/>
      <c r="C138" s="82"/>
      <c r="D138" s="83"/>
      <c r="F138" s="81"/>
    </row>
    <row r="139" spans="1:6" x14ac:dyDescent="0.2">
      <c r="A139" s="58"/>
      <c r="B139" s="81"/>
      <c r="C139" s="82"/>
      <c r="D139" s="83"/>
      <c r="F139" s="81"/>
    </row>
    <row r="140" spans="1:6" x14ac:dyDescent="0.2">
      <c r="A140" s="58"/>
      <c r="B140" s="81"/>
      <c r="C140" s="82"/>
      <c r="D140" s="83"/>
      <c r="F140" s="81"/>
    </row>
    <row r="141" spans="1:6" x14ac:dyDescent="0.2">
      <c r="A141" s="58"/>
      <c r="B141" s="81"/>
      <c r="C141" s="82"/>
      <c r="D141" s="83"/>
      <c r="F141" s="81"/>
    </row>
    <row r="142" spans="1:6" x14ac:dyDescent="0.2">
      <c r="A142" s="58"/>
      <c r="B142" s="81"/>
      <c r="C142" s="82"/>
      <c r="D142" s="83"/>
      <c r="F142" s="81"/>
    </row>
    <row r="143" spans="1:6" x14ac:dyDescent="0.2">
      <c r="A143" s="58"/>
      <c r="B143" s="81"/>
      <c r="C143" s="82"/>
      <c r="D143" s="83"/>
      <c r="F143" s="81"/>
    </row>
    <row r="144" spans="1:6" x14ac:dyDescent="0.2">
      <c r="A144" s="58"/>
      <c r="B144" s="81"/>
      <c r="C144" s="82"/>
      <c r="D144" s="83"/>
      <c r="F144" s="81"/>
    </row>
    <row r="145" spans="1:6" x14ac:dyDescent="0.2">
      <c r="A145" s="58"/>
      <c r="B145" s="81"/>
      <c r="C145" s="82"/>
      <c r="D145" s="83"/>
      <c r="F145" s="81"/>
    </row>
    <row r="146" spans="1:6" x14ac:dyDescent="0.2">
      <c r="A146" s="58"/>
      <c r="B146" s="81"/>
      <c r="C146" s="82"/>
      <c r="D146" s="83"/>
      <c r="F146" s="81"/>
    </row>
    <row r="147" spans="1:6" x14ac:dyDescent="0.2">
      <c r="A147" s="58"/>
      <c r="B147" s="81"/>
      <c r="C147" s="82"/>
      <c r="D147" s="83"/>
      <c r="F147" s="81"/>
    </row>
    <row r="148" spans="1:6" x14ac:dyDescent="0.2">
      <c r="A148" s="58"/>
      <c r="B148" s="81"/>
      <c r="C148" s="82"/>
      <c r="D148" s="83"/>
      <c r="F148" s="81"/>
    </row>
    <row r="149" spans="1:6" x14ac:dyDescent="0.2">
      <c r="A149" s="58"/>
      <c r="B149" s="81"/>
      <c r="C149" s="82"/>
      <c r="D149" s="83"/>
      <c r="F149" s="81"/>
    </row>
    <row r="150" spans="1:6" x14ac:dyDescent="0.2">
      <c r="A150" s="58"/>
      <c r="B150" s="81"/>
      <c r="C150" s="82"/>
      <c r="D150" s="83"/>
      <c r="F150" s="81"/>
    </row>
    <row r="151" spans="1:6" x14ac:dyDescent="0.2">
      <c r="A151" s="58"/>
      <c r="B151" s="81"/>
      <c r="C151" s="82"/>
      <c r="D151" s="83"/>
      <c r="F151" s="81"/>
    </row>
    <row r="152" spans="1:6" x14ac:dyDescent="0.2">
      <c r="A152" s="58"/>
      <c r="B152" s="81"/>
      <c r="C152" s="82"/>
      <c r="D152" s="83"/>
      <c r="F152" s="81"/>
    </row>
    <row r="153" spans="1:6" x14ac:dyDescent="0.2">
      <c r="A153" s="58"/>
      <c r="B153" s="81"/>
      <c r="C153" s="82"/>
      <c r="D153" s="83"/>
      <c r="F153" s="81"/>
    </row>
    <row r="154" spans="1:6" x14ac:dyDescent="0.2">
      <c r="A154" s="58"/>
      <c r="B154" s="81"/>
      <c r="C154" s="82"/>
      <c r="D154" s="83"/>
      <c r="F154" s="81"/>
    </row>
    <row r="155" spans="1:6" x14ac:dyDescent="0.2">
      <c r="A155" s="58"/>
      <c r="B155" s="81"/>
      <c r="C155" s="82"/>
      <c r="D155" s="83"/>
      <c r="F155" s="81"/>
    </row>
    <row r="156" spans="1:6" x14ac:dyDescent="0.2">
      <c r="A156" s="58"/>
      <c r="B156" s="81"/>
      <c r="C156" s="82"/>
      <c r="D156" s="83"/>
      <c r="F156" s="81"/>
    </row>
    <row r="157" spans="1:6" x14ac:dyDescent="0.2">
      <c r="A157" s="58"/>
      <c r="B157" s="81"/>
      <c r="C157" s="82"/>
      <c r="D157" s="83"/>
      <c r="F157" s="81"/>
    </row>
    <row r="158" spans="1:6" x14ac:dyDescent="0.2">
      <c r="A158" s="58"/>
      <c r="B158" s="81"/>
      <c r="C158" s="82"/>
      <c r="D158" s="83"/>
      <c r="F158" s="81"/>
    </row>
    <row r="159" spans="1:6" x14ac:dyDescent="0.2">
      <c r="A159" s="58"/>
      <c r="B159" s="81"/>
      <c r="C159" s="82"/>
      <c r="D159" s="83"/>
      <c r="F159" s="81"/>
    </row>
    <row r="160" spans="1:6" x14ac:dyDescent="0.2">
      <c r="A160" s="58"/>
      <c r="B160" s="81"/>
      <c r="C160" s="82"/>
      <c r="D160" s="83"/>
      <c r="F160" s="81"/>
    </row>
    <row r="161" spans="1:6" x14ac:dyDescent="0.2">
      <c r="A161" s="58"/>
      <c r="B161" s="81"/>
      <c r="C161" s="82"/>
      <c r="D161" s="83"/>
      <c r="F161" s="81"/>
    </row>
    <row r="162" spans="1:6" x14ac:dyDescent="0.2">
      <c r="A162" s="58"/>
      <c r="B162" s="81"/>
      <c r="C162" s="82"/>
      <c r="D162" s="83"/>
      <c r="F162" s="81"/>
    </row>
    <row r="163" spans="1:6" x14ac:dyDescent="0.2">
      <c r="A163" s="58"/>
      <c r="B163" s="81"/>
      <c r="C163" s="82"/>
      <c r="D163" s="83"/>
      <c r="F163" s="81"/>
    </row>
    <row r="164" spans="1:6" x14ac:dyDescent="0.2">
      <c r="A164" s="58"/>
      <c r="B164" s="81"/>
      <c r="C164" s="82"/>
      <c r="D164" s="83"/>
      <c r="F164" s="81"/>
    </row>
    <row r="165" spans="1:6" x14ac:dyDescent="0.2">
      <c r="A165" s="58"/>
      <c r="B165" s="81"/>
      <c r="C165" s="82"/>
      <c r="D165" s="83"/>
      <c r="F165" s="81"/>
    </row>
    <row r="166" spans="1:6" x14ac:dyDescent="0.2">
      <c r="A166" s="58"/>
      <c r="B166" s="81"/>
      <c r="C166" s="82"/>
      <c r="D166" s="83"/>
      <c r="F166" s="81"/>
    </row>
    <row r="167" spans="1:6" x14ac:dyDescent="0.2">
      <c r="A167" s="58"/>
      <c r="B167" s="81"/>
      <c r="C167" s="82"/>
      <c r="D167" s="83"/>
      <c r="F167" s="81"/>
    </row>
    <row r="168" spans="1:6" x14ac:dyDescent="0.2">
      <c r="A168" s="58"/>
      <c r="B168" s="81"/>
      <c r="C168" s="82"/>
      <c r="D168" s="83"/>
      <c r="F168" s="81"/>
    </row>
    <row r="169" spans="1:6" x14ac:dyDescent="0.2">
      <c r="A169" s="58"/>
      <c r="B169" s="81"/>
      <c r="C169" s="82"/>
      <c r="D169" s="83"/>
      <c r="F169" s="81"/>
    </row>
    <row r="170" spans="1:6" x14ac:dyDescent="0.2">
      <c r="A170" s="58"/>
      <c r="B170" s="81"/>
      <c r="C170" s="82"/>
      <c r="D170" s="83"/>
      <c r="F170" s="81"/>
    </row>
    <row r="171" spans="1:6" x14ac:dyDescent="0.2">
      <c r="A171" s="58"/>
      <c r="B171" s="81"/>
      <c r="C171" s="82"/>
      <c r="D171" s="83"/>
      <c r="F171" s="81"/>
    </row>
    <row r="172" spans="1:6" x14ac:dyDescent="0.2">
      <c r="A172" s="58"/>
      <c r="B172" s="81"/>
      <c r="C172" s="82"/>
      <c r="D172" s="83"/>
      <c r="F172" s="81"/>
    </row>
    <row r="173" spans="1:6" x14ac:dyDescent="0.2">
      <c r="A173" s="58"/>
      <c r="B173" s="81"/>
      <c r="C173" s="82"/>
      <c r="D173" s="83"/>
      <c r="F173" s="81"/>
    </row>
    <row r="174" spans="1:6" x14ac:dyDescent="0.2">
      <c r="A174" s="58"/>
      <c r="B174" s="81"/>
      <c r="C174" s="82"/>
      <c r="D174" s="83"/>
      <c r="F174" s="81"/>
    </row>
    <row r="175" spans="1:6" x14ac:dyDescent="0.2">
      <c r="A175" s="58"/>
      <c r="B175" s="81"/>
      <c r="C175" s="82"/>
      <c r="D175" s="83"/>
      <c r="F175" s="81"/>
    </row>
    <row r="176" spans="1:6" x14ac:dyDescent="0.2">
      <c r="A176" s="58"/>
      <c r="B176" s="81"/>
      <c r="C176" s="82"/>
      <c r="D176" s="83"/>
      <c r="F176" s="81"/>
    </row>
    <row r="177" spans="1:6" x14ac:dyDescent="0.2">
      <c r="A177" s="58"/>
      <c r="B177" s="81"/>
      <c r="C177" s="82"/>
      <c r="D177" s="83"/>
      <c r="F177" s="81"/>
    </row>
    <row r="178" spans="1:6" x14ac:dyDescent="0.2">
      <c r="A178" s="58"/>
      <c r="B178" s="81"/>
      <c r="C178" s="82"/>
      <c r="D178" s="83"/>
      <c r="F178" s="81"/>
    </row>
    <row r="179" spans="1:6" x14ac:dyDescent="0.2">
      <c r="A179" s="58"/>
      <c r="B179" s="81"/>
      <c r="C179" s="82"/>
      <c r="D179" s="83"/>
      <c r="F179" s="81"/>
    </row>
    <row r="180" spans="1:6" x14ac:dyDescent="0.2">
      <c r="A180" s="58"/>
      <c r="B180" s="81"/>
      <c r="C180" s="82"/>
      <c r="D180" s="83"/>
      <c r="F180" s="81"/>
    </row>
    <row r="181" spans="1:6" x14ac:dyDescent="0.2">
      <c r="A181" s="58"/>
      <c r="B181" s="81"/>
      <c r="C181" s="82"/>
      <c r="D181" s="83"/>
      <c r="F181" s="81"/>
    </row>
    <row r="182" spans="1:6" x14ac:dyDescent="0.2">
      <c r="A182" s="58"/>
      <c r="B182" s="81"/>
      <c r="C182" s="82"/>
      <c r="D182" s="83"/>
      <c r="F182" s="81"/>
    </row>
    <row r="183" spans="1:6" x14ac:dyDescent="0.2">
      <c r="A183" s="58"/>
      <c r="B183" s="81"/>
      <c r="C183" s="82"/>
      <c r="D183" s="83"/>
      <c r="F183" s="81"/>
    </row>
    <row r="184" spans="1:6" x14ac:dyDescent="0.2">
      <c r="A184" s="58"/>
      <c r="B184" s="81"/>
      <c r="C184" s="82"/>
      <c r="D184" s="83"/>
      <c r="F184" s="81"/>
    </row>
    <row r="185" spans="1:6" x14ac:dyDescent="0.2">
      <c r="A185" s="58"/>
      <c r="B185" s="81"/>
      <c r="C185" s="82"/>
      <c r="D185" s="83"/>
      <c r="F185" s="81"/>
    </row>
    <row r="186" spans="1:6" x14ac:dyDescent="0.2">
      <c r="A186" s="58"/>
      <c r="B186" s="81"/>
      <c r="C186" s="82"/>
      <c r="D186" s="83"/>
      <c r="F186" s="81"/>
    </row>
    <row r="187" spans="1:6" x14ac:dyDescent="0.2">
      <c r="A187" s="58"/>
      <c r="B187" s="81"/>
      <c r="C187" s="82"/>
      <c r="D187" s="83"/>
      <c r="F187" s="81"/>
    </row>
    <row r="188" spans="1:6" x14ac:dyDescent="0.2">
      <c r="A188" s="58"/>
      <c r="B188" s="81"/>
      <c r="C188" s="82"/>
      <c r="D188" s="83"/>
      <c r="F188" s="81"/>
    </row>
    <row r="189" spans="1:6" x14ac:dyDescent="0.2">
      <c r="A189" s="58"/>
      <c r="B189" s="81"/>
      <c r="C189" s="82"/>
      <c r="D189" s="83"/>
      <c r="F189" s="81"/>
    </row>
    <row r="190" spans="1:6" x14ac:dyDescent="0.2">
      <c r="A190" s="58"/>
      <c r="B190" s="81"/>
      <c r="C190" s="82"/>
      <c r="D190" s="83"/>
      <c r="F190" s="81"/>
    </row>
    <row r="191" spans="1:6" x14ac:dyDescent="0.2">
      <c r="A191" s="58"/>
      <c r="B191" s="81"/>
      <c r="C191" s="82"/>
      <c r="D191" s="83"/>
      <c r="F191" s="81"/>
    </row>
    <row r="192" spans="1:6" x14ac:dyDescent="0.2">
      <c r="A192" s="58"/>
      <c r="B192" s="81"/>
      <c r="C192" s="82"/>
      <c r="D192" s="83"/>
      <c r="F192" s="81"/>
    </row>
    <row r="193" spans="1:6" x14ac:dyDescent="0.2">
      <c r="A193" s="58"/>
      <c r="B193" s="81"/>
      <c r="C193" s="82"/>
      <c r="D193" s="83"/>
      <c r="F193" s="81"/>
    </row>
    <row r="194" spans="1:6" x14ac:dyDescent="0.2">
      <c r="A194" s="58"/>
      <c r="B194" s="81"/>
      <c r="C194" s="82"/>
      <c r="D194" s="83"/>
      <c r="F194" s="81"/>
    </row>
    <row r="195" spans="1:6" x14ac:dyDescent="0.2">
      <c r="A195" s="58"/>
      <c r="B195" s="81"/>
      <c r="C195" s="82"/>
      <c r="D195" s="83"/>
      <c r="F195" s="81"/>
    </row>
    <row r="196" spans="1:6" x14ac:dyDescent="0.2">
      <c r="A196" s="58"/>
      <c r="B196" s="81"/>
      <c r="C196" s="82"/>
      <c r="D196" s="83"/>
      <c r="F196" s="81"/>
    </row>
    <row r="197" spans="1:6" x14ac:dyDescent="0.2">
      <c r="A197" s="58"/>
      <c r="B197" s="81"/>
      <c r="C197" s="82"/>
      <c r="D197" s="83"/>
      <c r="F197" s="81"/>
    </row>
    <row r="198" spans="1:6" x14ac:dyDescent="0.2">
      <c r="A198" s="58"/>
      <c r="B198" s="81"/>
      <c r="C198" s="82"/>
      <c r="D198" s="83"/>
      <c r="F198" s="81"/>
    </row>
    <row r="199" spans="1:6" x14ac:dyDescent="0.2">
      <c r="A199" s="58"/>
      <c r="B199" s="81"/>
      <c r="C199" s="82"/>
      <c r="D199" s="83"/>
      <c r="F199" s="81"/>
    </row>
    <row r="200" spans="1:6" x14ac:dyDescent="0.2">
      <c r="A200" s="58"/>
      <c r="B200" s="81"/>
      <c r="C200" s="82"/>
      <c r="D200" s="83"/>
      <c r="F200" s="81"/>
    </row>
    <row r="201" spans="1:6" x14ac:dyDescent="0.2">
      <c r="A201" s="58"/>
      <c r="B201" s="81"/>
      <c r="C201" s="82"/>
      <c r="D201" s="83"/>
      <c r="F201" s="81"/>
    </row>
    <row r="202" spans="1:6" x14ac:dyDescent="0.2">
      <c r="A202" s="58"/>
      <c r="B202" s="81"/>
      <c r="C202" s="82"/>
      <c r="D202" s="83"/>
      <c r="F202" s="81"/>
    </row>
    <row r="203" spans="1:6" x14ac:dyDescent="0.2">
      <c r="A203" s="58"/>
      <c r="B203" s="81"/>
      <c r="C203" s="82"/>
      <c r="D203" s="83"/>
      <c r="F203" s="81"/>
    </row>
    <row r="204" spans="1:6" x14ac:dyDescent="0.2">
      <c r="A204" s="58"/>
      <c r="B204" s="81"/>
      <c r="C204" s="82"/>
      <c r="D204" s="83"/>
      <c r="F204" s="81"/>
    </row>
    <row r="205" spans="1:6" x14ac:dyDescent="0.2">
      <c r="A205" s="58"/>
      <c r="B205" s="81"/>
      <c r="C205" s="82"/>
      <c r="D205" s="83"/>
      <c r="F205" s="81"/>
    </row>
    <row r="206" spans="1:6" x14ac:dyDescent="0.2">
      <c r="A206" s="58"/>
      <c r="B206" s="81"/>
      <c r="C206" s="82"/>
      <c r="D206" s="83"/>
      <c r="F206" s="81"/>
    </row>
    <row r="207" spans="1:6" x14ac:dyDescent="0.2">
      <c r="A207" s="58"/>
      <c r="B207" s="81"/>
      <c r="C207" s="82"/>
      <c r="D207" s="83"/>
      <c r="F207" s="81"/>
    </row>
    <row r="208" spans="1:6" x14ac:dyDescent="0.2">
      <c r="A208" s="58"/>
      <c r="B208" s="81"/>
      <c r="C208" s="82"/>
      <c r="D208" s="83"/>
      <c r="F208" s="81"/>
    </row>
    <row r="209" spans="1:6" x14ac:dyDescent="0.2">
      <c r="A209" s="58"/>
      <c r="B209" s="81"/>
      <c r="C209" s="82"/>
      <c r="D209" s="83"/>
      <c r="F209" s="81"/>
    </row>
    <row r="210" spans="1:6" x14ac:dyDescent="0.2">
      <c r="A210" s="58"/>
      <c r="B210" s="81"/>
      <c r="C210" s="82"/>
      <c r="D210" s="83"/>
      <c r="F210" s="81"/>
    </row>
    <row r="211" spans="1:6" x14ac:dyDescent="0.2">
      <c r="A211" s="58"/>
      <c r="B211" s="81"/>
      <c r="C211" s="82"/>
      <c r="D211" s="83"/>
      <c r="F211" s="81"/>
    </row>
    <row r="212" spans="1:6" x14ac:dyDescent="0.2">
      <c r="A212" s="58"/>
      <c r="B212" s="81"/>
      <c r="C212" s="82"/>
      <c r="D212" s="83"/>
      <c r="F212" s="81"/>
    </row>
    <row r="213" spans="1:6" x14ac:dyDescent="0.2">
      <c r="A213" s="58"/>
      <c r="B213" s="81"/>
      <c r="C213" s="82"/>
      <c r="D213" s="83"/>
      <c r="F213" s="81"/>
    </row>
    <row r="214" spans="1:6" x14ac:dyDescent="0.2">
      <c r="A214" s="58"/>
      <c r="B214" s="81"/>
      <c r="C214" s="82"/>
      <c r="D214" s="83"/>
      <c r="F214" s="81"/>
    </row>
    <row r="215" spans="1:6" x14ac:dyDescent="0.2">
      <c r="A215" s="58"/>
      <c r="B215" s="81"/>
      <c r="C215" s="82"/>
      <c r="D215" s="83"/>
      <c r="F215" s="81"/>
    </row>
    <row r="216" spans="1:6" x14ac:dyDescent="0.2">
      <c r="A216" s="58"/>
      <c r="B216" s="81"/>
      <c r="C216" s="82"/>
      <c r="D216" s="83"/>
      <c r="F216" s="81"/>
    </row>
    <row r="217" spans="1:6" x14ac:dyDescent="0.2">
      <c r="A217" s="58"/>
      <c r="B217" s="81"/>
      <c r="C217" s="82"/>
      <c r="D217" s="83"/>
      <c r="F217" s="81"/>
    </row>
    <row r="218" spans="1:6" x14ac:dyDescent="0.2">
      <c r="A218" s="58"/>
      <c r="B218" s="81"/>
      <c r="C218" s="82"/>
      <c r="D218" s="83"/>
      <c r="F218" s="81"/>
    </row>
    <row r="219" spans="1:6" x14ac:dyDescent="0.2">
      <c r="A219" s="58"/>
      <c r="B219" s="81"/>
      <c r="C219" s="82"/>
      <c r="D219" s="83"/>
      <c r="F219" s="81"/>
    </row>
    <row r="220" spans="1:6" x14ac:dyDescent="0.2">
      <c r="A220" s="58"/>
      <c r="B220" s="81"/>
      <c r="C220" s="82"/>
      <c r="D220" s="83"/>
      <c r="F220" s="81"/>
    </row>
    <row r="221" spans="1:6" x14ac:dyDescent="0.2">
      <c r="A221" s="58"/>
      <c r="B221" s="81"/>
      <c r="C221" s="82"/>
      <c r="D221" s="83"/>
      <c r="F221" s="81"/>
    </row>
    <row r="222" spans="1:6" x14ac:dyDescent="0.2">
      <c r="A222" s="58"/>
      <c r="B222" s="81"/>
      <c r="C222" s="82"/>
      <c r="D222" s="83"/>
      <c r="F222" s="81"/>
    </row>
    <row r="223" spans="1:6" x14ac:dyDescent="0.2">
      <c r="A223" s="58"/>
      <c r="B223" s="81"/>
      <c r="C223" s="82"/>
      <c r="D223" s="83"/>
      <c r="F223" s="81"/>
    </row>
    <row r="224" spans="1:6" x14ac:dyDescent="0.2">
      <c r="A224" s="58"/>
      <c r="B224" s="81"/>
      <c r="C224" s="82"/>
      <c r="D224" s="83"/>
      <c r="F224" s="81"/>
    </row>
    <row r="225" spans="1:6" x14ac:dyDescent="0.2">
      <c r="A225" s="58"/>
      <c r="B225" s="81"/>
      <c r="C225" s="82"/>
      <c r="D225" s="83"/>
      <c r="F225" s="81"/>
    </row>
    <row r="226" spans="1:6" x14ac:dyDescent="0.2">
      <c r="A226" s="58"/>
      <c r="B226" s="81"/>
      <c r="C226" s="82"/>
      <c r="D226" s="83"/>
      <c r="F226" s="81"/>
    </row>
    <row r="227" spans="1:6" x14ac:dyDescent="0.2">
      <c r="A227" s="58"/>
      <c r="B227" s="81"/>
      <c r="C227" s="82"/>
      <c r="D227" s="83"/>
      <c r="F227" s="81"/>
    </row>
    <row r="228" spans="1:6" x14ac:dyDescent="0.2">
      <c r="A228" s="58"/>
      <c r="B228" s="81"/>
      <c r="C228" s="82"/>
      <c r="D228" s="83"/>
      <c r="F228" s="81"/>
    </row>
    <row r="229" spans="1:6" x14ac:dyDescent="0.2">
      <c r="A229" s="58"/>
      <c r="B229" s="81"/>
      <c r="C229" s="82"/>
      <c r="D229" s="83"/>
      <c r="F229" s="81"/>
    </row>
    <row r="230" spans="1:6" x14ac:dyDescent="0.2">
      <c r="A230" s="58"/>
      <c r="B230" s="81"/>
      <c r="C230" s="82"/>
      <c r="D230" s="83"/>
      <c r="F230" s="81"/>
    </row>
    <row r="231" spans="1:6" x14ac:dyDescent="0.2">
      <c r="A231" s="58"/>
      <c r="B231" s="81"/>
      <c r="C231" s="82"/>
      <c r="D231" s="83"/>
      <c r="F231" s="81"/>
    </row>
    <row r="232" spans="1:6" x14ac:dyDescent="0.2">
      <c r="A232" s="58"/>
      <c r="B232" s="81"/>
      <c r="C232" s="82"/>
      <c r="D232" s="83"/>
      <c r="F232" s="81"/>
    </row>
    <row r="233" spans="1:6" x14ac:dyDescent="0.2">
      <c r="A233" s="58"/>
      <c r="B233" s="81"/>
      <c r="C233" s="82"/>
      <c r="D233" s="83"/>
      <c r="F233" s="81"/>
    </row>
    <row r="234" spans="1:6" x14ac:dyDescent="0.2">
      <c r="A234" s="58"/>
      <c r="B234" s="81"/>
      <c r="C234" s="82"/>
      <c r="D234" s="83"/>
      <c r="F234" s="81"/>
    </row>
    <row r="235" spans="1:6" x14ac:dyDescent="0.2">
      <c r="A235" s="58"/>
      <c r="B235" s="81"/>
      <c r="C235" s="82"/>
      <c r="D235" s="83"/>
      <c r="F235" s="81"/>
    </row>
    <row r="236" spans="1:6" x14ac:dyDescent="0.2">
      <c r="A236" s="58"/>
      <c r="B236" s="81"/>
      <c r="C236" s="82"/>
      <c r="D236" s="83"/>
      <c r="F236" s="81"/>
    </row>
    <row r="237" spans="1:6" x14ac:dyDescent="0.2">
      <c r="A237" s="58"/>
      <c r="B237" s="81"/>
      <c r="C237" s="82"/>
      <c r="D237" s="83"/>
      <c r="F237" s="81"/>
    </row>
    <row r="238" spans="1:6" x14ac:dyDescent="0.2">
      <c r="A238" s="58"/>
      <c r="B238" s="81"/>
      <c r="C238" s="82"/>
      <c r="D238" s="83"/>
      <c r="F238" s="81"/>
    </row>
    <row r="239" spans="1:6" x14ac:dyDescent="0.2">
      <c r="A239" s="58"/>
      <c r="B239" s="81"/>
      <c r="C239" s="82"/>
      <c r="D239" s="83"/>
      <c r="F239" s="81"/>
    </row>
    <row r="240" spans="1:6" x14ac:dyDescent="0.2">
      <c r="A240" s="58"/>
      <c r="B240" s="81"/>
      <c r="C240" s="82"/>
      <c r="D240" s="83"/>
      <c r="F240" s="81"/>
    </row>
    <row r="241" spans="1:6" x14ac:dyDescent="0.2">
      <c r="A241" s="58"/>
      <c r="B241" s="81"/>
      <c r="C241" s="82"/>
      <c r="D241" s="83"/>
      <c r="F241" s="81"/>
    </row>
    <row r="242" spans="1:6" x14ac:dyDescent="0.2">
      <c r="A242" s="58"/>
      <c r="B242" s="81"/>
      <c r="C242" s="82"/>
      <c r="D242" s="83"/>
      <c r="F242" s="81"/>
    </row>
    <row r="243" spans="1:6" x14ac:dyDescent="0.2">
      <c r="A243" s="58"/>
      <c r="B243" s="81"/>
      <c r="C243" s="82"/>
      <c r="D243" s="83"/>
      <c r="F243" s="81"/>
    </row>
    <row r="244" spans="1:6" x14ac:dyDescent="0.2">
      <c r="A244" s="58"/>
      <c r="B244" s="81"/>
      <c r="C244" s="82"/>
      <c r="D244" s="83"/>
      <c r="F244" s="81"/>
    </row>
    <row r="245" spans="1:6" x14ac:dyDescent="0.2">
      <c r="A245" s="58"/>
      <c r="B245" s="81"/>
      <c r="C245" s="82"/>
      <c r="D245" s="83"/>
      <c r="F245" s="81"/>
    </row>
    <row r="246" spans="1:6" x14ac:dyDescent="0.2">
      <c r="A246" s="58"/>
      <c r="B246" s="81"/>
      <c r="C246" s="82"/>
      <c r="D246" s="83"/>
      <c r="F246" s="81"/>
    </row>
    <row r="247" spans="1:6" x14ac:dyDescent="0.2">
      <c r="A247" s="58"/>
      <c r="B247" s="81"/>
      <c r="C247" s="82"/>
      <c r="D247" s="83"/>
      <c r="F247" s="81"/>
    </row>
    <row r="248" spans="1:6" x14ac:dyDescent="0.2">
      <c r="A248" s="58"/>
      <c r="B248" s="81"/>
      <c r="C248" s="82"/>
      <c r="D248" s="83"/>
      <c r="F248" s="81"/>
    </row>
    <row r="249" spans="1:6" x14ac:dyDescent="0.2">
      <c r="A249" s="58"/>
      <c r="B249" s="81"/>
      <c r="C249" s="82"/>
      <c r="D249" s="83"/>
      <c r="F249" s="81"/>
    </row>
    <row r="250" spans="1:6" x14ac:dyDescent="0.2">
      <c r="A250" s="58"/>
      <c r="B250" s="81"/>
      <c r="C250" s="82"/>
      <c r="D250" s="83"/>
      <c r="F250" s="81"/>
    </row>
    <row r="251" spans="1:6" x14ac:dyDescent="0.2">
      <c r="A251" s="58"/>
      <c r="B251" s="81"/>
      <c r="C251" s="82"/>
      <c r="D251" s="83"/>
      <c r="F251" s="81"/>
    </row>
    <row r="252" spans="1:6" x14ac:dyDescent="0.2">
      <c r="A252" s="58"/>
      <c r="B252" s="81"/>
      <c r="C252" s="82"/>
      <c r="D252" s="83"/>
      <c r="F252" s="81"/>
    </row>
    <row r="253" spans="1:6" x14ac:dyDescent="0.2">
      <c r="A253" s="58"/>
      <c r="B253" s="81"/>
      <c r="C253" s="82"/>
      <c r="D253" s="83"/>
      <c r="F253" s="81"/>
    </row>
    <row r="254" spans="1:6" x14ac:dyDescent="0.2">
      <c r="A254" s="58"/>
      <c r="B254" s="81"/>
      <c r="C254" s="82"/>
      <c r="D254" s="83"/>
      <c r="F254" s="81"/>
    </row>
    <row r="255" spans="1:6" x14ac:dyDescent="0.2">
      <c r="A255" s="58"/>
      <c r="B255" s="81"/>
      <c r="C255" s="82"/>
      <c r="D255" s="83"/>
      <c r="F255" s="81"/>
    </row>
    <row r="256" spans="1:6" x14ac:dyDescent="0.2">
      <c r="A256" s="58"/>
      <c r="B256" s="81"/>
      <c r="C256" s="82"/>
      <c r="D256" s="83"/>
      <c r="F256" s="81"/>
    </row>
    <row r="257" spans="1:6" x14ac:dyDescent="0.2">
      <c r="A257" s="58"/>
      <c r="B257" s="81"/>
      <c r="C257" s="82"/>
      <c r="D257" s="83"/>
      <c r="F257" s="81"/>
    </row>
    <row r="258" spans="1:6" x14ac:dyDescent="0.2">
      <c r="A258" s="58"/>
      <c r="B258" s="81"/>
      <c r="C258" s="82"/>
      <c r="D258" s="83"/>
      <c r="F258" s="81"/>
    </row>
    <row r="259" spans="1:6" x14ac:dyDescent="0.2">
      <c r="A259" s="58"/>
      <c r="B259" s="81"/>
      <c r="C259" s="82"/>
      <c r="D259" s="83"/>
      <c r="F259" s="81"/>
    </row>
    <row r="260" spans="1:6" x14ac:dyDescent="0.2">
      <c r="A260" s="58"/>
      <c r="B260" s="81"/>
      <c r="C260" s="82"/>
      <c r="D260" s="83"/>
      <c r="F260" s="81"/>
    </row>
    <row r="261" spans="1:6" x14ac:dyDescent="0.2">
      <c r="A261" s="58"/>
      <c r="B261" s="81"/>
      <c r="C261" s="82"/>
      <c r="D261" s="83"/>
      <c r="F261" s="81"/>
    </row>
    <row r="262" spans="1:6" x14ac:dyDescent="0.2">
      <c r="A262" s="58"/>
      <c r="B262" s="81"/>
      <c r="C262" s="82"/>
      <c r="D262" s="83"/>
      <c r="F262" s="81"/>
    </row>
    <row r="263" spans="1:6" x14ac:dyDescent="0.2">
      <c r="A263" s="58"/>
      <c r="B263" s="81"/>
      <c r="C263" s="82"/>
      <c r="D263" s="83"/>
      <c r="F263" s="81"/>
    </row>
    <row r="264" spans="1:6" x14ac:dyDescent="0.2">
      <c r="A264" s="58"/>
      <c r="B264" s="81"/>
      <c r="C264" s="82"/>
      <c r="D264" s="83"/>
      <c r="F264" s="81"/>
    </row>
    <row r="265" spans="1:6" x14ac:dyDescent="0.2">
      <c r="A265" s="58"/>
      <c r="B265" s="81"/>
      <c r="C265" s="82"/>
      <c r="D265" s="83"/>
      <c r="F265" s="81"/>
    </row>
    <row r="266" spans="1:6" x14ac:dyDescent="0.2">
      <c r="A266" s="58"/>
      <c r="B266" s="81"/>
      <c r="C266" s="82"/>
      <c r="D266" s="83"/>
      <c r="F266" s="81"/>
    </row>
    <row r="267" spans="1:6" x14ac:dyDescent="0.2">
      <c r="A267" s="58"/>
      <c r="B267" s="81"/>
      <c r="C267" s="82"/>
      <c r="D267" s="83"/>
      <c r="F267" s="81"/>
    </row>
    <row r="268" spans="1:6" x14ac:dyDescent="0.2">
      <c r="A268" s="58"/>
      <c r="B268" s="81"/>
      <c r="C268" s="82"/>
      <c r="D268" s="83"/>
      <c r="F268" s="81"/>
    </row>
    <row r="269" spans="1:6" x14ac:dyDescent="0.2">
      <c r="A269" s="58"/>
      <c r="B269" s="81"/>
      <c r="C269" s="82"/>
      <c r="D269" s="83"/>
      <c r="F269" s="81"/>
    </row>
    <row r="270" spans="1:6" x14ac:dyDescent="0.2">
      <c r="A270" s="58"/>
      <c r="B270" s="81"/>
      <c r="C270" s="82"/>
      <c r="D270" s="83"/>
      <c r="F270" s="81"/>
    </row>
    <row r="271" spans="1:6" x14ac:dyDescent="0.2">
      <c r="A271" s="58"/>
      <c r="B271" s="81"/>
      <c r="C271" s="82"/>
      <c r="D271" s="83"/>
      <c r="F271" s="81"/>
    </row>
    <row r="272" spans="1:6" x14ac:dyDescent="0.2">
      <c r="A272" s="58"/>
      <c r="B272" s="81"/>
      <c r="C272" s="82"/>
      <c r="D272" s="83"/>
      <c r="F272" s="81"/>
    </row>
    <row r="273" spans="1:6" x14ac:dyDescent="0.2">
      <c r="A273" s="58"/>
      <c r="B273" s="81"/>
      <c r="C273" s="82"/>
      <c r="D273" s="83"/>
      <c r="F273" s="81"/>
    </row>
    <row r="274" spans="1:6" x14ac:dyDescent="0.2">
      <c r="A274" s="58"/>
      <c r="B274" s="81"/>
      <c r="C274" s="82"/>
      <c r="D274" s="83"/>
      <c r="F274" s="81"/>
    </row>
    <row r="275" spans="1:6" x14ac:dyDescent="0.2">
      <c r="A275" s="58"/>
      <c r="B275" s="81"/>
      <c r="C275" s="82"/>
      <c r="D275" s="83"/>
      <c r="F275" s="81"/>
    </row>
    <row r="276" spans="1:6" x14ac:dyDescent="0.2">
      <c r="A276" s="58"/>
      <c r="B276" s="81"/>
      <c r="C276" s="82"/>
      <c r="D276" s="83"/>
      <c r="F276" s="81"/>
    </row>
    <row r="277" spans="1:6" x14ac:dyDescent="0.2">
      <c r="A277" s="58"/>
      <c r="B277" s="81"/>
      <c r="C277" s="82"/>
      <c r="D277" s="83"/>
      <c r="F277" s="81"/>
    </row>
    <row r="278" spans="1:6" x14ac:dyDescent="0.2">
      <c r="A278" s="58"/>
      <c r="B278" s="81"/>
      <c r="C278" s="82"/>
      <c r="D278" s="83"/>
      <c r="F278" s="81"/>
    </row>
    <row r="279" spans="1:6" x14ac:dyDescent="0.2">
      <c r="A279" s="58"/>
      <c r="B279" s="81"/>
      <c r="C279" s="82"/>
      <c r="D279" s="83"/>
      <c r="F279" s="81"/>
    </row>
    <row r="280" spans="1:6" x14ac:dyDescent="0.2">
      <c r="A280" s="58"/>
      <c r="B280" s="81"/>
      <c r="C280" s="82"/>
      <c r="D280" s="83"/>
      <c r="F280" s="81"/>
    </row>
    <row r="281" spans="1:6" x14ac:dyDescent="0.2">
      <c r="A281" s="58"/>
      <c r="B281" s="81"/>
      <c r="C281" s="82"/>
      <c r="D281" s="83"/>
      <c r="F281" s="81"/>
    </row>
    <row r="282" spans="1:6" x14ac:dyDescent="0.2">
      <c r="A282" s="58"/>
      <c r="B282" s="81"/>
      <c r="C282" s="82"/>
      <c r="D282" s="83"/>
      <c r="F282" s="81"/>
    </row>
    <row r="283" spans="1:6" x14ac:dyDescent="0.2">
      <c r="A283" s="58"/>
      <c r="B283" s="81"/>
      <c r="C283" s="82"/>
      <c r="D283" s="83"/>
      <c r="F283" s="81"/>
    </row>
    <row r="284" spans="1:6" x14ac:dyDescent="0.2">
      <c r="A284" s="58"/>
      <c r="B284" s="81"/>
      <c r="C284" s="82"/>
      <c r="D284" s="83"/>
      <c r="F284" s="81"/>
    </row>
    <row r="285" spans="1:6" x14ac:dyDescent="0.2">
      <c r="A285" s="58"/>
      <c r="B285" s="81"/>
      <c r="C285" s="82"/>
      <c r="D285" s="83"/>
      <c r="F285" s="81"/>
    </row>
    <row r="286" spans="1:6" x14ac:dyDescent="0.2">
      <c r="A286" s="58"/>
      <c r="B286" s="81"/>
      <c r="C286" s="82"/>
      <c r="D286" s="83"/>
      <c r="F286" s="81"/>
    </row>
    <row r="287" spans="1:6" x14ac:dyDescent="0.2">
      <c r="A287" s="58"/>
      <c r="B287" s="81"/>
      <c r="C287" s="82"/>
      <c r="D287" s="83"/>
      <c r="F287" s="81"/>
    </row>
    <row r="288" spans="1:6" x14ac:dyDescent="0.2">
      <c r="A288" s="58"/>
      <c r="B288" s="81"/>
      <c r="C288" s="82"/>
      <c r="D288" s="83"/>
      <c r="F288" s="81"/>
    </row>
    <row r="289" spans="1:6" x14ac:dyDescent="0.2">
      <c r="A289" s="58"/>
      <c r="B289" s="81"/>
      <c r="C289" s="82"/>
      <c r="D289" s="83"/>
      <c r="F289" s="81"/>
    </row>
    <row r="290" spans="1:6" x14ac:dyDescent="0.2">
      <c r="A290" s="58"/>
      <c r="B290" s="81"/>
      <c r="C290" s="82"/>
      <c r="D290" s="83"/>
      <c r="F290" s="81"/>
    </row>
    <row r="291" spans="1:6" x14ac:dyDescent="0.2">
      <c r="A291" s="58"/>
      <c r="B291" s="81"/>
      <c r="C291" s="82"/>
      <c r="D291" s="83"/>
      <c r="F291" s="81"/>
    </row>
    <row r="292" spans="1:6" x14ac:dyDescent="0.2">
      <c r="A292" s="58"/>
      <c r="B292" s="81"/>
      <c r="C292" s="82"/>
      <c r="D292" s="83"/>
      <c r="F292" s="81"/>
    </row>
    <row r="293" spans="1:6" x14ac:dyDescent="0.2">
      <c r="A293" s="58"/>
      <c r="B293" s="81"/>
      <c r="C293" s="82"/>
      <c r="D293" s="83"/>
      <c r="F293" s="81"/>
    </row>
    <row r="294" spans="1:6" x14ac:dyDescent="0.2">
      <c r="A294" s="58"/>
      <c r="B294" s="81"/>
      <c r="C294" s="82"/>
      <c r="D294" s="83"/>
      <c r="F294" s="81"/>
    </row>
    <row r="295" spans="1:6" x14ac:dyDescent="0.2">
      <c r="A295" s="58"/>
      <c r="B295" s="81"/>
      <c r="C295" s="82"/>
      <c r="D295" s="83"/>
      <c r="F295" s="81"/>
    </row>
    <row r="296" spans="1:6" x14ac:dyDescent="0.2">
      <c r="A296" s="58"/>
      <c r="B296" s="81"/>
      <c r="C296" s="82"/>
      <c r="D296" s="83"/>
      <c r="F296" s="81"/>
    </row>
    <row r="297" spans="1:6" x14ac:dyDescent="0.2">
      <c r="A297" s="58"/>
      <c r="B297" s="81"/>
      <c r="C297" s="82"/>
      <c r="D297" s="83"/>
      <c r="F297" s="81"/>
    </row>
    <row r="298" spans="1:6" x14ac:dyDescent="0.2">
      <c r="A298" s="58"/>
      <c r="B298" s="81"/>
      <c r="C298" s="82"/>
      <c r="D298" s="83"/>
      <c r="F298" s="81"/>
    </row>
    <row r="299" spans="1:6" x14ac:dyDescent="0.2">
      <c r="A299" s="58"/>
      <c r="B299" s="81"/>
      <c r="C299" s="82"/>
      <c r="D299" s="83"/>
      <c r="F299" s="81"/>
    </row>
    <row r="300" spans="1:6" x14ac:dyDescent="0.2">
      <c r="A300" s="58"/>
      <c r="B300" s="81"/>
      <c r="C300" s="82"/>
      <c r="D300" s="83"/>
      <c r="F300" s="81"/>
    </row>
    <row r="301" spans="1:6" x14ac:dyDescent="0.2">
      <c r="A301" s="58"/>
      <c r="B301" s="81"/>
      <c r="C301" s="82"/>
      <c r="D301" s="83"/>
      <c r="F301" s="81"/>
    </row>
    <row r="302" spans="1:6" x14ac:dyDescent="0.2">
      <c r="A302" s="58"/>
      <c r="B302" s="81"/>
      <c r="C302" s="82"/>
      <c r="D302" s="83"/>
      <c r="F302" s="81"/>
    </row>
    <row r="303" spans="1:6" x14ac:dyDescent="0.2">
      <c r="A303" s="58"/>
      <c r="B303" s="81"/>
      <c r="C303" s="82"/>
      <c r="D303" s="83"/>
      <c r="F303" s="81"/>
    </row>
    <row r="304" spans="1:6" x14ac:dyDescent="0.2">
      <c r="A304" s="58"/>
      <c r="B304" s="81"/>
      <c r="C304" s="82"/>
      <c r="D304" s="83"/>
      <c r="F304" s="81"/>
    </row>
    <row r="305" spans="1:6" x14ac:dyDescent="0.2">
      <c r="A305" s="58"/>
      <c r="B305" s="81"/>
      <c r="C305" s="82"/>
      <c r="D305" s="83"/>
      <c r="F305" s="81"/>
    </row>
    <row r="306" spans="1:6" x14ac:dyDescent="0.2">
      <c r="A306" s="58"/>
      <c r="B306" s="81"/>
      <c r="C306" s="82"/>
      <c r="D306" s="83"/>
      <c r="F306" s="81"/>
    </row>
    <row r="307" spans="1:6" x14ac:dyDescent="0.2">
      <c r="A307" s="58"/>
      <c r="B307" s="81"/>
      <c r="C307" s="82"/>
      <c r="D307" s="83"/>
      <c r="F307" s="81"/>
    </row>
    <row r="308" spans="1:6" x14ac:dyDescent="0.2">
      <c r="A308" s="58"/>
      <c r="B308" s="81"/>
      <c r="C308" s="82"/>
      <c r="D308" s="83"/>
      <c r="F308" s="81"/>
    </row>
    <row r="309" spans="1:6" x14ac:dyDescent="0.2">
      <c r="A309" s="58"/>
      <c r="B309" s="81"/>
      <c r="C309" s="82"/>
      <c r="D309" s="83"/>
      <c r="F309" s="81"/>
    </row>
    <row r="310" spans="1:6" x14ac:dyDescent="0.2">
      <c r="A310" s="58"/>
      <c r="B310" s="81"/>
      <c r="C310" s="82"/>
      <c r="D310" s="83"/>
      <c r="F310" s="81"/>
    </row>
    <row r="311" spans="1:6" x14ac:dyDescent="0.2">
      <c r="A311" s="58"/>
      <c r="B311" s="81"/>
      <c r="C311" s="82"/>
      <c r="D311" s="83"/>
      <c r="F311" s="81"/>
    </row>
    <row r="312" spans="1:6" x14ac:dyDescent="0.2">
      <c r="A312" s="58"/>
      <c r="B312" s="81"/>
      <c r="C312" s="82"/>
      <c r="D312" s="83"/>
      <c r="F312" s="81"/>
    </row>
    <row r="313" spans="1:6" x14ac:dyDescent="0.2">
      <c r="A313" s="58"/>
      <c r="B313" s="81"/>
      <c r="C313" s="82"/>
      <c r="D313" s="83"/>
      <c r="F313" s="81"/>
    </row>
    <row r="314" spans="1:6" x14ac:dyDescent="0.2">
      <c r="A314" s="58"/>
      <c r="B314" s="81"/>
      <c r="C314" s="82"/>
      <c r="D314" s="83"/>
      <c r="F314" s="81"/>
    </row>
    <row r="315" spans="1:6" x14ac:dyDescent="0.2">
      <c r="A315" s="58"/>
      <c r="B315" s="81"/>
      <c r="C315" s="82"/>
      <c r="D315" s="83"/>
      <c r="F315" s="81"/>
    </row>
    <row r="316" spans="1:6" x14ac:dyDescent="0.2">
      <c r="A316" s="58"/>
      <c r="B316" s="81"/>
      <c r="C316" s="82"/>
      <c r="D316" s="83"/>
      <c r="F316" s="81"/>
    </row>
    <row r="317" spans="1:6" x14ac:dyDescent="0.2">
      <c r="A317" s="58"/>
      <c r="B317" s="81"/>
      <c r="C317" s="82"/>
      <c r="D317" s="83"/>
      <c r="F317" s="81"/>
    </row>
    <row r="318" spans="1:6" x14ac:dyDescent="0.2">
      <c r="A318" s="58"/>
      <c r="B318" s="81"/>
      <c r="C318" s="82"/>
      <c r="D318" s="83"/>
      <c r="F318" s="81"/>
    </row>
    <row r="319" spans="1:6" x14ac:dyDescent="0.2">
      <c r="A319" s="58"/>
      <c r="B319" s="81"/>
      <c r="C319" s="82"/>
      <c r="D319" s="83"/>
      <c r="F319" s="81"/>
    </row>
    <row r="320" spans="1:6" x14ac:dyDescent="0.2">
      <c r="A320" s="58"/>
      <c r="B320" s="81"/>
      <c r="C320" s="82"/>
      <c r="D320" s="83"/>
      <c r="F320" s="81"/>
    </row>
    <row r="321" spans="1:6" x14ac:dyDescent="0.2">
      <c r="A321" s="58"/>
      <c r="B321" s="81"/>
      <c r="C321" s="82"/>
      <c r="D321" s="83"/>
      <c r="F321" s="81"/>
    </row>
    <row r="322" spans="1:6" x14ac:dyDescent="0.2">
      <c r="A322" s="58"/>
      <c r="B322" s="81"/>
      <c r="C322" s="82"/>
      <c r="D322" s="83"/>
      <c r="F322" s="81"/>
    </row>
    <row r="323" spans="1:6" x14ac:dyDescent="0.2">
      <c r="A323" s="58"/>
      <c r="B323" s="81"/>
      <c r="C323" s="82"/>
      <c r="D323" s="83"/>
      <c r="F323" s="81"/>
    </row>
    <row r="324" spans="1:6" x14ac:dyDescent="0.2">
      <c r="A324" s="58"/>
      <c r="B324" s="81"/>
      <c r="C324" s="82"/>
      <c r="D324" s="83"/>
      <c r="F324" s="81"/>
    </row>
    <row r="325" spans="1:6" x14ac:dyDescent="0.2">
      <c r="A325" s="58"/>
      <c r="B325" s="81"/>
      <c r="C325" s="82"/>
      <c r="D325" s="83"/>
      <c r="F325" s="81"/>
    </row>
    <row r="326" spans="1:6" x14ac:dyDescent="0.2">
      <c r="A326" s="58"/>
      <c r="B326" s="81"/>
      <c r="C326" s="82"/>
      <c r="D326" s="83"/>
      <c r="F326" s="81"/>
    </row>
    <row r="327" spans="1:6" x14ac:dyDescent="0.2">
      <c r="A327" s="58"/>
      <c r="B327" s="81"/>
      <c r="C327" s="82"/>
      <c r="D327" s="83"/>
      <c r="F327" s="81"/>
    </row>
    <row r="328" spans="1:6" x14ac:dyDescent="0.2">
      <c r="A328" s="58"/>
      <c r="B328" s="81"/>
      <c r="C328" s="82"/>
      <c r="D328" s="83"/>
      <c r="F328" s="81"/>
    </row>
    <row r="329" spans="1:6" x14ac:dyDescent="0.2">
      <c r="A329" s="58"/>
      <c r="B329" s="81"/>
      <c r="C329" s="82"/>
      <c r="D329" s="83"/>
      <c r="F329" s="81"/>
    </row>
    <row r="330" spans="1:6" x14ac:dyDescent="0.2">
      <c r="A330" s="58"/>
      <c r="B330" s="81"/>
      <c r="C330" s="82"/>
      <c r="D330" s="83"/>
      <c r="F330" s="81"/>
    </row>
    <row r="331" spans="1:6" x14ac:dyDescent="0.2">
      <c r="A331" s="58"/>
      <c r="B331" s="81"/>
      <c r="C331" s="82"/>
      <c r="D331" s="83"/>
      <c r="F331" s="81"/>
    </row>
    <row r="332" spans="1:6" x14ac:dyDescent="0.2">
      <c r="A332" s="58"/>
      <c r="B332" s="81"/>
      <c r="C332" s="82"/>
      <c r="D332" s="83"/>
      <c r="F332" s="81"/>
    </row>
    <row r="333" spans="1:6" x14ac:dyDescent="0.2">
      <c r="A333" s="58"/>
      <c r="B333" s="81"/>
      <c r="C333" s="82"/>
      <c r="D333" s="83"/>
      <c r="F333" s="81"/>
    </row>
    <row r="334" spans="1:6" x14ac:dyDescent="0.2">
      <c r="A334" s="58"/>
      <c r="B334" s="81"/>
      <c r="C334" s="82"/>
      <c r="D334" s="83"/>
      <c r="F334" s="81"/>
    </row>
    <row r="335" spans="1:6" x14ac:dyDescent="0.2">
      <c r="A335" s="58"/>
      <c r="B335" s="81"/>
      <c r="C335" s="82"/>
      <c r="D335" s="83"/>
      <c r="F335" s="81"/>
    </row>
    <row r="336" spans="1:6" x14ac:dyDescent="0.2">
      <c r="A336" s="58"/>
      <c r="B336" s="81"/>
      <c r="C336" s="82"/>
      <c r="D336" s="83"/>
      <c r="F336" s="81"/>
    </row>
    <row r="337" spans="1:6" x14ac:dyDescent="0.2">
      <c r="A337" s="58"/>
      <c r="B337" s="81"/>
      <c r="C337" s="82"/>
      <c r="D337" s="83"/>
      <c r="F337" s="81"/>
    </row>
    <row r="338" spans="1:6" x14ac:dyDescent="0.2">
      <c r="A338" s="58"/>
      <c r="B338" s="81"/>
      <c r="C338" s="82"/>
      <c r="D338" s="83"/>
      <c r="F338" s="81"/>
    </row>
    <row r="339" spans="1:6" x14ac:dyDescent="0.2">
      <c r="A339" s="58"/>
      <c r="B339" s="81"/>
      <c r="C339" s="82"/>
      <c r="D339" s="83"/>
      <c r="F339" s="81"/>
    </row>
    <row r="340" spans="1:6" x14ac:dyDescent="0.2">
      <c r="A340" s="58"/>
      <c r="B340" s="81"/>
      <c r="C340" s="82"/>
      <c r="D340" s="83"/>
      <c r="F340" s="81"/>
    </row>
    <row r="341" spans="1:6" x14ac:dyDescent="0.2">
      <c r="A341" s="58"/>
      <c r="B341" s="81"/>
      <c r="C341" s="82"/>
      <c r="D341" s="83"/>
      <c r="F341" s="81"/>
    </row>
    <row r="342" spans="1:6" x14ac:dyDescent="0.2">
      <c r="A342" s="58"/>
      <c r="B342" s="81"/>
      <c r="C342" s="82"/>
      <c r="D342" s="83"/>
      <c r="F342" s="81"/>
    </row>
    <row r="343" spans="1:6" x14ac:dyDescent="0.2">
      <c r="A343" s="58"/>
      <c r="B343" s="81"/>
      <c r="C343" s="82"/>
      <c r="D343" s="83"/>
      <c r="F343" s="81"/>
    </row>
    <row r="344" spans="1:6" x14ac:dyDescent="0.2">
      <c r="A344" s="58"/>
      <c r="B344" s="81"/>
      <c r="C344" s="82"/>
      <c r="D344" s="83"/>
      <c r="F344" s="81"/>
    </row>
    <row r="345" spans="1:6" x14ac:dyDescent="0.2">
      <c r="A345" s="58"/>
      <c r="B345" s="81"/>
      <c r="C345" s="82"/>
      <c r="D345" s="83"/>
      <c r="F345" s="81"/>
    </row>
    <row r="346" spans="1:6" x14ac:dyDescent="0.2">
      <c r="A346" s="58"/>
      <c r="B346" s="81"/>
      <c r="C346" s="82"/>
      <c r="D346" s="83"/>
      <c r="F346" s="81"/>
    </row>
    <row r="347" spans="1:6" x14ac:dyDescent="0.2">
      <c r="A347" s="58"/>
      <c r="B347" s="81"/>
      <c r="C347" s="82"/>
      <c r="D347" s="83"/>
      <c r="F347" s="81"/>
    </row>
    <row r="348" spans="1:6" x14ac:dyDescent="0.2">
      <c r="A348" s="58"/>
      <c r="B348" s="81"/>
      <c r="C348" s="82"/>
      <c r="D348" s="83"/>
      <c r="F348" s="81"/>
    </row>
    <row r="349" spans="1:6" x14ac:dyDescent="0.2">
      <c r="A349" s="58"/>
      <c r="B349" s="81"/>
      <c r="C349" s="82"/>
      <c r="D349" s="83"/>
      <c r="F349" s="81"/>
    </row>
    <row r="350" spans="1:6" x14ac:dyDescent="0.2">
      <c r="A350" s="58"/>
      <c r="B350" s="81"/>
      <c r="C350" s="82"/>
      <c r="D350" s="83"/>
      <c r="F350" s="81"/>
    </row>
    <row r="351" spans="1:6" x14ac:dyDescent="0.2">
      <c r="A351" s="58"/>
      <c r="B351" s="81"/>
      <c r="C351" s="82"/>
      <c r="D351" s="83"/>
      <c r="F351" s="81"/>
    </row>
    <row r="352" spans="1:6" x14ac:dyDescent="0.2">
      <c r="A352" s="58"/>
      <c r="B352" s="81"/>
      <c r="C352" s="82"/>
      <c r="D352" s="83"/>
      <c r="F352" s="81"/>
    </row>
    <row r="353" spans="1:6" x14ac:dyDescent="0.2">
      <c r="A353" s="58"/>
      <c r="B353" s="81"/>
      <c r="C353" s="82"/>
      <c r="D353" s="83"/>
      <c r="F353" s="81"/>
    </row>
    <row r="354" spans="1:6" x14ac:dyDescent="0.2">
      <c r="A354" s="58"/>
      <c r="B354" s="81"/>
      <c r="C354" s="82"/>
      <c r="D354" s="83"/>
      <c r="F354" s="81"/>
    </row>
    <row r="355" spans="1:6" x14ac:dyDescent="0.2">
      <c r="A355" s="58"/>
      <c r="B355" s="81"/>
      <c r="C355" s="82"/>
      <c r="D355" s="83"/>
      <c r="F355" s="81"/>
    </row>
    <row r="356" spans="1:6" x14ac:dyDescent="0.2">
      <c r="A356" s="58"/>
      <c r="B356" s="81"/>
      <c r="C356" s="82"/>
      <c r="D356" s="83"/>
      <c r="F356" s="81"/>
    </row>
    <row r="357" spans="1:6" x14ac:dyDescent="0.2">
      <c r="A357" s="58"/>
      <c r="B357" s="81"/>
      <c r="C357" s="82"/>
      <c r="D357" s="83"/>
      <c r="F357" s="81"/>
    </row>
    <row r="358" spans="1:6" x14ac:dyDescent="0.2">
      <c r="A358" s="58"/>
      <c r="B358" s="81"/>
      <c r="C358" s="82"/>
      <c r="D358" s="83"/>
      <c r="F358" s="81"/>
    </row>
    <row r="359" spans="1:6" x14ac:dyDescent="0.2">
      <c r="A359" s="58"/>
      <c r="B359" s="81"/>
      <c r="C359" s="82"/>
      <c r="D359" s="83"/>
      <c r="F359" s="81"/>
    </row>
    <row r="360" spans="1:6" x14ac:dyDescent="0.2">
      <c r="A360" s="58"/>
      <c r="B360" s="81"/>
      <c r="C360" s="82"/>
      <c r="D360" s="83"/>
      <c r="F360" s="81"/>
    </row>
    <row r="361" spans="1:6" x14ac:dyDescent="0.2">
      <c r="A361" s="58"/>
      <c r="B361" s="81"/>
      <c r="C361" s="82"/>
      <c r="D361" s="83"/>
      <c r="F361" s="81"/>
    </row>
    <row r="362" spans="1:6" x14ac:dyDescent="0.2">
      <c r="A362" s="58"/>
      <c r="B362" s="81"/>
      <c r="C362" s="82"/>
      <c r="D362" s="83"/>
      <c r="F362" s="81"/>
    </row>
    <row r="363" spans="1:6" x14ac:dyDescent="0.2">
      <c r="A363" s="58"/>
      <c r="B363" s="81"/>
      <c r="C363" s="82"/>
      <c r="D363" s="83"/>
      <c r="F363" s="81"/>
    </row>
    <row r="364" spans="1:6" x14ac:dyDescent="0.2">
      <c r="A364" s="58"/>
      <c r="B364" s="81"/>
      <c r="C364" s="82"/>
      <c r="D364" s="83"/>
      <c r="F364" s="81"/>
    </row>
    <row r="365" spans="1:6" x14ac:dyDescent="0.2">
      <c r="A365" s="58"/>
      <c r="B365" s="81"/>
      <c r="C365" s="82"/>
      <c r="D365" s="83"/>
      <c r="F365" s="81"/>
    </row>
    <row r="366" spans="1:6" x14ac:dyDescent="0.2">
      <c r="A366" s="58"/>
      <c r="B366" s="81"/>
      <c r="C366" s="82"/>
      <c r="D366" s="83"/>
      <c r="F366" s="81"/>
    </row>
    <row r="367" spans="1:6" x14ac:dyDescent="0.2">
      <c r="A367" s="58"/>
      <c r="B367" s="81"/>
      <c r="C367" s="82"/>
      <c r="D367" s="83"/>
      <c r="F367" s="81"/>
    </row>
    <row r="368" spans="1:6" x14ac:dyDescent="0.2">
      <c r="A368" s="58"/>
      <c r="B368" s="81"/>
      <c r="C368" s="82"/>
      <c r="D368" s="83"/>
      <c r="F368" s="81"/>
    </row>
    <row r="369" spans="1:6" x14ac:dyDescent="0.2">
      <c r="A369" s="58"/>
      <c r="B369" s="81"/>
      <c r="C369" s="82"/>
      <c r="D369" s="83"/>
      <c r="F369" s="81"/>
    </row>
    <row r="370" spans="1:6" x14ac:dyDescent="0.2">
      <c r="A370" s="58"/>
      <c r="B370" s="81"/>
      <c r="C370" s="82"/>
      <c r="D370" s="83"/>
      <c r="F370" s="81"/>
    </row>
    <row r="371" spans="1:6" x14ac:dyDescent="0.2">
      <c r="A371" s="58"/>
      <c r="B371" s="81"/>
      <c r="C371" s="82"/>
      <c r="D371" s="83"/>
      <c r="F371" s="81"/>
    </row>
    <row r="372" spans="1:6" x14ac:dyDescent="0.2">
      <c r="A372" s="58"/>
      <c r="B372" s="81"/>
      <c r="C372" s="82"/>
      <c r="D372" s="83"/>
      <c r="F372" s="81"/>
    </row>
    <row r="373" spans="1:6" x14ac:dyDescent="0.2">
      <c r="A373" s="58"/>
      <c r="B373" s="81"/>
      <c r="C373" s="82"/>
      <c r="D373" s="83"/>
      <c r="F373" s="81"/>
    </row>
    <row r="374" spans="1:6" x14ac:dyDescent="0.2">
      <c r="A374" s="58"/>
      <c r="B374" s="81"/>
      <c r="C374" s="82"/>
      <c r="D374" s="83"/>
      <c r="F374" s="81"/>
    </row>
    <row r="375" spans="1:6" x14ac:dyDescent="0.2">
      <c r="A375" s="58"/>
      <c r="B375" s="81"/>
      <c r="C375" s="82"/>
      <c r="D375" s="83"/>
      <c r="F375" s="81"/>
    </row>
    <row r="376" spans="1:6" x14ac:dyDescent="0.2">
      <c r="A376" s="58"/>
      <c r="B376" s="81"/>
      <c r="C376" s="82"/>
      <c r="D376" s="83"/>
      <c r="F376" s="81"/>
    </row>
    <row r="377" spans="1:6" x14ac:dyDescent="0.2">
      <c r="A377" s="58"/>
      <c r="B377" s="81"/>
      <c r="C377" s="82"/>
      <c r="D377" s="83"/>
      <c r="F377" s="81"/>
    </row>
    <row r="378" spans="1:6" x14ac:dyDescent="0.2">
      <c r="A378" s="58"/>
      <c r="B378" s="81"/>
      <c r="C378" s="82"/>
      <c r="D378" s="83"/>
      <c r="F378" s="81"/>
    </row>
    <row r="379" spans="1:6" x14ac:dyDescent="0.2">
      <c r="A379" s="58"/>
      <c r="B379" s="81"/>
      <c r="C379" s="82"/>
      <c r="D379" s="83"/>
      <c r="F379" s="81"/>
    </row>
    <row r="380" spans="1:6" x14ac:dyDescent="0.2">
      <c r="A380" s="58"/>
      <c r="B380" s="81"/>
      <c r="C380" s="82"/>
      <c r="D380" s="83"/>
      <c r="F380" s="81"/>
    </row>
    <row r="381" spans="1:6" x14ac:dyDescent="0.2">
      <c r="A381" s="58"/>
      <c r="B381" s="81"/>
      <c r="C381" s="82"/>
      <c r="D381" s="83"/>
      <c r="F381" s="81"/>
    </row>
    <row r="382" spans="1:6" x14ac:dyDescent="0.2">
      <c r="A382" s="58"/>
      <c r="B382" s="81"/>
      <c r="C382" s="82"/>
      <c r="D382" s="83"/>
      <c r="F382" s="81"/>
    </row>
    <row r="383" spans="1:6" x14ac:dyDescent="0.2">
      <c r="A383" s="58"/>
      <c r="B383" s="81"/>
      <c r="C383" s="82"/>
      <c r="D383" s="83"/>
      <c r="F383" s="81"/>
    </row>
    <row r="384" spans="1:6" x14ac:dyDescent="0.2">
      <c r="A384" s="58"/>
      <c r="B384" s="81"/>
      <c r="C384" s="82"/>
      <c r="D384" s="83"/>
      <c r="F384" s="81"/>
    </row>
    <row r="385" spans="1:6" x14ac:dyDescent="0.2">
      <c r="A385" s="58"/>
      <c r="B385" s="81"/>
      <c r="C385" s="82"/>
      <c r="D385" s="83"/>
      <c r="F385" s="81"/>
    </row>
    <row r="386" spans="1:6" x14ac:dyDescent="0.2">
      <c r="A386" s="58"/>
      <c r="B386" s="81"/>
      <c r="C386" s="82"/>
      <c r="D386" s="83"/>
      <c r="F386" s="81"/>
    </row>
    <row r="387" spans="1:6" x14ac:dyDescent="0.2">
      <c r="A387" s="58"/>
      <c r="B387" s="81"/>
      <c r="C387" s="82"/>
      <c r="D387" s="83"/>
      <c r="F387" s="81"/>
    </row>
    <row r="388" spans="1:6" x14ac:dyDescent="0.2">
      <c r="A388" s="58"/>
      <c r="B388" s="81"/>
      <c r="C388" s="82"/>
      <c r="D388" s="83"/>
      <c r="F388" s="81"/>
    </row>
    <row r="389" spans="1:6" x14ac:dyDescent="0.2">
      <c r="A389" s="58"/>
      <c r="B389" s="81"/>
      <c r="C389" s="82"/>
      <c r="D389" s="83"/>
      <c r="F389" s="81"/>
    </row>
    <row r="390" spans="1:6" x14ac:dyDescent="0.2">
      <c r="A390" s="58"/>
      <c r="B390" s="81"/>
      <c r="C390" s="82"/>
      <c r="D390" s="83"/>
      <c r="F390" s="81"/>
    </row>
    <row r="391" spans="1:6" x14ac:dyDescent="0.2">
      <c r="A391" s="58"/>
      <c r="B391" s="81"/>
      <c r="C391" s="82"/>
      <c r="D391" s="83"/>
      <c r="F391" s="81"/>
    </row>
    <row r="392" spans="1:6" x14ac:dyDescent="0.2">
      <c r="A392" s="58"/>
      <c r="B392" s="81"/>
      <c r="C392" s="82"/>
      <c r="D392" s="83"/>
      <c r="F392" s="81"/>
    </row>
    <row r="393" spans="1:6" x14ac:dyDescent="0.2">
      <c r="A393" s="58"/>
      <c r="B393" s="81"/>
      <c r="C393" s="82"/>
      <c r="D393" s="83"/>
      <c r="F393" s="81"/>
    </row>
    <row r="394" spans="1:6" x14ac:dyDescent="0.2">
      <c r="A394" s="58"/>
      <c r="B394" s="81"/>
      <c r="C394" s="82"/>
      <c r="D394" s="83"/>
      <c r="F394" s="81"/>
    </row>
    <row r="395" spans="1:6" x14ac:dyDescent="0.2">
      <c r="A395" s="58"/>
      <c r="B395" s="81"/>
      <c r="C395" s="82"/>
      <c r="D395" s="83"/>
      <c r="F395" s="81"/>
    </row>
    <row r="396" spans="1:6" x14ac:dyDescent="0.2">
      <c r="A396" s="58"/>
      <c r="B396" s="81"/>
      <c r="C396" s="82"/>
      <c r="D396" s="83"/>
      <c r="F396" s="81"/>
    </row>
    <row r="397" spans="1:6" x14ac:dyDescent="0.2">
      <c r="A397" s="58"/>
      <c r="B397" s="81"/>
      <c r="C397" s="82"/>
      <c r="D397" s="83"/>
      <c r="F397" s="81"/>
    </row>
    <row r="398" spans="1:6" x14ac:dyDescent="0.2">
      <c r="A398" s="58"/>
      <c r="B398" s="81"/>
      <c r="C398" s="82"/>
      <c r="D398" s="83"/>
      <c r="F398" s="81"/>
    </row>
    <row r="399" spans="1:6" x14ac:dyDescent="0.2">
      <c r="A399" s="58"/>
      <c r="B399" s="81"/>
      <c r="C399" s="82"/>
      <c r="D399" s="83"/>
      <c r="F399" s="81"/>
    </row>
    <row r="400" spans="1:6" x14ac:dyDescent="0.2">
      <c r="A400" s="58"/>
      <c r="B400" s="81"/>
      <c r="C400" s="82"/>
      <c r="D400" s="83"/>
      <c r="F400" s="81"/>
    </row>
    <row r="401" spans="1:6" x14ac:dyDescent="0.2">
      <c r="A401" s="58"/>
      <c r="B401" s="81"/>
      <c r="C401" s="82"/>
      <c r="D401" s="83"/>
      <c r="F401" s="81"/>
    </row>
    <row r="402" spans="1:6" x14ac:dyDescent="0.2">
      <c r="A402" s="58"/>
      <c r="B402" s="81"/>
      <c r="C402" s="82"/>
      <c r="D402" s="83"/>
      <c r="F402" s="81"/>
    </row>
    <row r="403" spans="1:6" x14ac:dyDescent="0.2">
      <c r="A403" s="58"/>
      <c r="B403" s="81"/>
      <c r="C403" s="82"/>
      <c r="D403" s="83"/>
      <c r="F403" s="81"/>
    </row>
    <row r="404" spans="1:6" x14ac:dyDescent="0.2">
      <c r="A404" s="58"/>
      <c r="B404" s="81"/>
      <c r="C404" s="82"/>
      <c r="D404" s="83"/>
      <c r="F404" s="81"/>
    </row>
    <row r="405" spans="1:6" x14ac:dyDescent="0.2">
      <c r="A405" s="58"/>
      <c r="B405" s="81"/>
      <c r="C405" s="82"/>
      <c r="D405" s="83"/>
      <c r="F405" s="81"/>
    </row>
    <row r="406" spans="1:6" x14ac:dyDescent="0.2">
      <c r="A406" s="58"/>
      <c r="B406" s="81"/>
      <c r="C406" s="82"/>
      <c r="D406" s="83"/>
      <c r="F406" s="81"/>
    </row>
    <row r="407" spans="1:6" x14ac:dyDescent="0.2">
      <c r="A407" s="58"/>
      <c r="B407" s="81"/>
      <c r="C407" s="82"/>
      <c r="D407" s="83"/>
      <c r="F407" s="81"/>
    </row>
    <row r="408" spans="1:6" x14ac:dyDescent="0.2">
      <c r="A408" s="58"/>
      <c r="B408" s="81"/>
      <c r="C408" s="82"/>
      <c r="D408" s="83"/>
      <c r="F408" s="81"/>
    </row>
    <row r="409" spans="1:6" x14ac:dyDescent="0.2">
      <c r="A409" s="58"/>
      <c r="B409" s="81"/>
      <c r="C409" s="82"/>
      <c r="D409" s="83"/>
      <c r="F409" s="81"/>
    </row>
    <row r="410" spans="1:6" x14ac:dyDescent="0.2">
      <c r="A410" s="58"/>
      <c r="B410" s="81"/>
      <c r="C410" s="82"/>
      <c r="D410" s="83"/>
      <c r="F410" s="81"/>
    </row>
    <row r="411" spans="1:6" x14ac:dyDescent="0.2">
      <c r="A411" s="58"/>
      <c r="B411" s="81"/>
      <c r="C411" s="82"/>
      <c r="D411" s="83"/>
      <c r="F411" s="81"/>
    </row>
    <row r="412" spans="1:6" x14ac:dyDescent="0.2">
      <c r="A412" s="58"/>
      <c r="B412" s="81"/>
      <c r="C412" s="82"/>
      <c r="D412" s="83"/>
      <c r="F412" s="81"/>
    </row>
    <row r="413" spans="1:6" x14ac:dyDescent="0.2">
      <c r="A413" s="58"/>
      <c r="B413" s="81"/>
      <c r="C413" s="82"/>
      <c r="D413" s="83"/>
      <c r="F413" s="81"/>
    </row>
    <row r="414" spans="1:6" x14ac:dyDescent="0.2">
      <c r="A414" s="58"/>
      <c r="B414" s="81"/>
      <c r="C414" s="82"/>
      <c r="D414" s="83"/>
      <c r="F414" s="81"/>
    </row>
    <row r="415" spans="1:6" x14ac:dyDescent="0.2">
      <c r="A415" s="58"/>
      <c r="B415" s="81"/>
      <c r="C415" s="82"/>
      <c r="D415" s="83"/>
      <c r="F415" s="81"/>
    </row>
    <row r="416" spans="1:6" x14ac:dyDescent="0.2">
      <c r="A416" s="58"/>
      <c r="B416" s="81"/>
      <c r="C416" s="82"/>
      <c r="D416" s="83"/>
      <c r="F416" s="81"/>
    </row>
    <row r="417" spans="1:6" x14ac:dyDescent="0.2">
      <c r="A417" s="58"/>
      <c r="B417" s="81"/>
      <c r="C417" s="82"/>
      <c r="D417" s="83"/>
      <c r="F417" s="81"/>
    </row>
    <row r="418" spans="1:6" x14ac:dyDescent="0.2">
      <c r="A418" s="58"/>
      <c r="B418" s="81"/>
      <c r="C418" s="82"/>
      <c r="D418" s="83"/>
      <c r="F418" s="81"/>
    </row>
    <row r="419" spans="1:6" x14ac:dyDescent="0.2">
      <c r="A419" s="58"/>
      <c r="B419" s="81"/>
      <c r="C419" s="82"/>
      <c r="D419" s="83"/>
      <c r="F419" s="81"/>
    </row>
    <row r="420" spans="1:6" x14ac:dyDescent="0.2">
      <c r="A420" s="58"/>
      <c r="B420" s="81"/>
      <c r="C420" s="82"/>
      <c r="D420" s="83"/>
      <c r="F420" s="81"/>
    </row>
    <row r="421" spans="1:6" x14ac:dyDescent="0.2">
      <c r="A421" s="58"/>
      <c r="B421" s="81"/>
      <c r="C421" s="82"/>
      <c r="D421" s="83"/>
      <c r="F421" s="81"/>
    </row>
    <row r="422" spans="1:6" x14ac:dyDescent="0.2">
      <c r="A422" s="58"/>
      <c r="B422" s="81"/>
      <c r="C422" s="82"/>
      <c r="D422" s="83"/>
      <c r="F422" s="81"/>
    </row>
    <row r="423" spans="1:6" x14ac:dyDescent="0.2">
      <c r="A423" s="58"/>
      <c r="B423" s="81"/>
      <c r="C423" s="82"/>
      <c r="D423" s="83"/>
      <c r="F423" s="81"/>
    </row>
    <row r="424" spans="1:6" x14ac:dyDescent="0.2">
      <c r="A424" s="58"/>
      <c r="B424" s="81"/>
      <c r="C424" s="82"/>
      <c r="D424" s="83"/>
      <c r="F424" s="81"/>
    </row>
    <row r="425" spans="1:6" x14ac:dyDescent="0.2">
      <c r="A425" s="58"/>
      <c r="B425" s="81"/>
      <c r="C425" s="82"/>
      <c r="D425" s="83"/>
      <c r="F425" s="81"/>
    </row>
    <row r="426" spans="1:6" x14ac:dyDescent="0.2">
      <c r="A426" s="58"/>
      <c r="B426" s="81"/>
      <c r="C426" s="82"/>
      <c r="D426" s="83"/>
      <c r="F426" s="81"/>
    </row>
    <row r="427" spans="1:6" x14ac:dyDescent="0.2">
      <c r="A427" s="58"/>
      <c r="B427" s="81"/>
      <c r="C427" s="82"/>
      <c r="D427" s="83"/>
      <c r="F427" s="81"/>
    </row>
    <row r="428" spans="1:6" x14ac:dyDescent="0.2">
      <c r="A428" s="58"/>
      <c r="B428" s="81"/>
      <c r="C428" s="82"/>
      <c r="D428" s="83"/>
      <c r="F428" s="81"/>
    </row>
    <row r="429" spans="1:6" x14ac:dyDescent="0.2">
      <c r="A429" s="58"/>
      <c r="B429" s="81"/>
      <c r="C429" s="82"/>
      <c r="D429" s="83"/>
      <c r="F429" s="81"/>
    </row>
    <row r="430" spans="1:6" x14ac:dyDescent="0.2">
      <c r="A430" s="58"/>
      <c r="B430" s="81"/>
      <c r="C430" s="82"/>
      <c r="D430" s="83"/>
      <c r="F430" s="81"/>
    </row>
    <row r="431" spans="1:6" x14ac:dyDescent="0.2">
      <c r="A431" s="58"/>
      <c r="B431" s="81"/>
      <c r="C431" s="82"/>
      <c r="D431" s="83"/>
      <c r="F431" s="81"/>
    </row>
    <row r="432" spans="1:6" x14ac:dyDescent="0.2">
      <c r="A432" s="58"/>
      <c r="B432" s="81"/>
      <c r="C432" s="82"/>
      <c r="D432" s="83"/>
      <c r="F432" s="81"/>
    </row>
    <row r="433" spans="1:6" x14ac:dyDescent="0.2">
      <c r="A433" s="58"/>
      <c r="B433" s="81"/>
      <c r="C433" s="82"/>
      <c r="D433" s="83"/>
      <c r="F433" s="81"/>
    </row>
    <row r="434" spans="1:6" x14ac:dyDescent="0.2">
      <c r="A434" s="58"/>
      <c r="B434" s="81"/>
      <c r="C434" s="82"/>
      <c r="D434" s="83"/>
      <c r="F434" s="81"/>
    </row>
    <row r="435" spans="1:6" x14ac:dyDescent="0.2">
      <c r="A435" s="58"/>
      <c r="B435" s="81"/>
      <c r="C435" s="82"/>
      <c r="D435" s="83"/>
      <c r="F435" s="81"/>
    </row>
    <row r="436" spans="1:6" x14ac:dyDescent="0.2">
      <c r="A436" s="58"/>
      <c r="B436" s="81"/>
      <c r="C436" s="82"/>
      <c r="D436" s="83"/>
      <c r="F436" s="81"/>
    </row>
    <row r="437" spans="1:6" x14ac:dyDescent="0.2">
      <c r="A437" s="58"/>
      <c r="B437" s="81"/>
      <c r="C437" s="82"/>
      <c r="D437" s="83"/>
      <c r="F437" s="81"/>
    </row>
    <row r="438" spans="1:6" x14ac:dyDescent="0.2">
      <c r="A438" s="58"/>
      <c r="B438" s="81"/>
      <c r="C438" s="82"/>
      <c r="D438" s="83"/>
      <c r="F438" s="81"/>
    </row>
    <row r="439" spans="1:6" x14ac:dyDescent="0.2">
      <c r="A439" s="58"/>
      <c r="B439" s="81"/>
      <c r="C439" s="82"/>
      <c r="D439" s="83"/>
      <c r="F439" s="81"/>
    </row>
    <row r="440" spans="1:6" x14ac:dyDescent="0.2">
      <c r="A440" s="58"/>
      <c r="B440" s="81"/>
      <c r="C440" s="82"/>
      <c r="D440" s="83"/>
      <c r="F440" s="81"/>
    </row>
    <row r="441" spans="1:6" x14ac:dyDescent="0.2">
      <c r="A441" s="58"/>
      <c r="B441" s="81"/>
      <c r="C441" s="82"/>
      <c r="D441" s="83"/>
      <c r="F441" s="81"/>
    </row>
    <row r="442" spans="1:6" x14ac:dyDescent="0.2">
      <c r="A442" s="58"/>
      <c r="B442" s="81"/>
      <c r="C442" s="82"/>
      <c r="D442" s="83"/>
      <c r="F442" s="81"/>
    </row>
    <row r="443" spans="1:6" x14ac:dyDescent="0.2">
      <c r="A443" s="58"/>
      <c r="B443" s="81"/>
      <c r="C443" s="82"/>
      <c r="D443" s="83"/>
      <c r="F443" s="81"/>
    </row>
    <row r="444" spans="1:6" x14ac:dyDescent="0.2">
      <c r="A444" s="58"/>
      <c r="B444" s="81"/>
      <c r="C444" s="82"/>
      <c r="D444" s="83"/>
      <c r="F444" s="81"/>
    </row>
    <row r="445" spans="1:6" x14ac:dyDescent="0.2">
      <c r="A445" s="58"/>
      <c r="B445" s="81"/>
      <c r="C445" s="82"/>
      <c r="D445" s="83"/>
      <c r="F445" s="81"/>
    </row>
    <row r="446" spans="1:6" x14ac:dyDescent="0.2">
      <c r="A446" s="58"/>
      <c r="B446" s="81"/>
      <c r="C446" s="82"/>
      <c r="D446" s="83"/>
      <c r="F446" s="81"/>
    </row>
    <row r="447" spans="1:6" x14ac:dyDescent="0.2">
      <c r="A447" s="58"/>
      <c r="B447" s="81"/>
      <c r="C447" s="82"/>
      <c r="D447" s="83"/>
      <c r="F447" s="81"/>
    </row>
    <row r="448" spans="1:6" x14ac:dyDescent="0.2">
      <c r="A448" s="58"/>
      <c r="B448" s="81"/>
      <c r="C448" s="82"/>
      <c r="D448" s="83"/>
      <c r="F448" s="81"/>
    </row>
    <row r="449" spans="1:6" x14ac:dyDescent="0.2">
      <c r="A449" s="58"/>
      <c r="B449" s="81"/>
      <c r="C449" s="82"/>
      <c r="D449" s="83"/>
      <c r="F449" s="81"/>
    </row>
    <row r="450" spans="1:6" x14ac:dyDescent="0.2">
      <c r="A450" s="58"/>
      <c r="B450" s="81"/>
      <c r="C450" s="82"/>
      <c r="D450" s="83"/>
      <c r="F450" s="81"/>
    </row>
    <row r="451" spans="1:6" x14ac:dyDescent="0.2">
      <c r="A451" s="58"/>
      <c r="B451" s="81"/>
      <c r="C451" s="82"/>
      <c r="D451" s="83"/>
      <c r="F451" s="81"/>
    </row>
    <row r="452" spans="1:6" x14ac:dyDescent="0.2">
      <c r="A452" s="58"/>
      <c r="B452" s="81"/>
      <c r="C452" s="82"/>
      <c r="D452" s="83"/>
      <c r="F452" s="81"/>
    </row>
    <row r="453" spans="1:6" x14ac:dyDescent="0.2">
      <c r="A453" s="58"/>
      <c r="B453" s="81"/>
      <c r="C453" s="82"/>
      <c r="D453" s="83"/>
      <c r="F453" s="81"/>
    </row>
    <row r="454" spans="1:6" x14ac:dyDescent="0.2">
      <c r="A454" s="58"/>
      <c r="B454" s="81"/>
      <c r="C454" s="82"/>
      <c r="D454" s="83"/>
      <c r="F454" s="81"/>
    </row>
    <row r="455" spans="1:6" x14ac:dyDescent="0.2">
      <c r="A455" s="58"/>
      <c r="B455" s="81"/>
      <c r="C455" s="82"/>
      <c r="D455" s="83"/>
      <c r="F455" s="81"/>
    </row>
    <row r="456" spans="1:6" x14ac:dyDescent="0.2">
      <c r="A456" s="58"/>
      <c r="B456" s="81"/>
      <c r="C456" s="82"/>
      <c r="D456" s="83"/>
      <c r="F456" s="81"/>
    </row>
    <row r="457" spans="1:6" x14ac:dyDescent="0.2">
      <c r="A457" s="58"/>
      <c r="B457" s="81"/>
      <c r="C457" s="82"/>
      <c r="D457" s="83"/>
      <c r="F457" s="81"/>
    </row>
    <row r="458" spans="1:6" x14ac:dyDescent="0.2">
      <c r="A458" s="58"/>
      <c r="B458" s="81"/>
      <c r="C458" s="82"/>
      <c r="D458" s="83"/>
      <c r="F458" s="81"/>
    </row>
    <row r="459" spans="1:6" x14ac:dyDescent="0.2">
      <c r="A459" s="58"/>
      <c r="B459" s="81"/>
      <c r="C459" s="82"/>
      <c r="D459" s="83"/>
      <c r="F459" s="81"/>
    </row>
    <row r="460" spans="1:6" x14ac:dyDescent="0.2">
      <c r="A460" s="58"/>
      <c r="B460" s="81"/>
      <c r="C460" s="82"/>
      <c r="D460" s="83"/>
      <c r="F460" s="81"/>
    </row>
    <row r="461" spans="1:6" x14ac:dyDescent="0.2">
      <c r="A461" s="58"/>
      <c r="B461" s="81"/>
      <c r="C461" s="82"/>
      <c r="D461" s="83"/>
      <c r="F461" s="81"/>
    </row>
    <row r="462" spans="1:6" x14ac:dyDescent="0.2">
      <c r="A462" s="58"/>
      <c r="B462" s="81"/>
      <c r="C462" s="82"/>
      <c r="D462" s="83"/>
      <c r="F462" s="81"/>
    </row>
    <row r="463" spans="1:6" x14ac:dyDescent="0.2">
      <c r="A463" s="58"/>
      <c r="B463" s="81"/>
      <c r="C463" s="82"/>
      <c r="D463" s="83"/>
      <c r="F463" s="81"/>
    </row>
    <row r="464" spans="1:6" x14ac:dyDescent="0.2">
      <c r="A464" s="58"/>
      <c r="B464" s="81"/>
      <c r="C464" s="82"/>
      <c r="D464" s="83"/>
      <c r="F464" s="81"/>
    </row>
    <row r="465" spans="1:6" x14ac:dyDescent="0.2">
      <c r="A465" s="58"/>
      <c r="B465" s="81"/>
      <c r="C465" s="82"/>
      <c r="D465" s="83"/>
      <c r="F465" s="81"/>
    </row>
    <row r="466" spans="1:6" x14ac:dyDescent="0.2">
      <c r="A466" s="58"/>
      <c r="B466" s="81"/>
      <c r="C466" s="82"/>
      <c r="D466" s="83"/>
      <c r="F466" s="81"/>
    </row>
    <row r="467" spans="1:6" x14ac:dyDescent="0.2">
      <c r="A467" s="58"/>
      <c r="B467" s="81"/>
      <c r="C467" s="82"/>
      <c r="D467" s="83"/>
      <c r="F467" s="81"/>
    </row>
    <row r="468" spans="1:6" x14ac:dyDescent="0.2">
      <c r="A468" s="58"/>
      <c r="B468" s="81"/>
      <c r="C468" s="82"/>
      <c r="D468" s="83"/>
      <c r="F468" s="81"/>
    </row>
    <row r="469" spans="1:6" x14ac:dyDescent="0.2">
      <c r="A469" s="58"/>
      <c r="B469" s="81"/>
      <c r="C469" s="82"/>
      <c r="D469" s="83"/>
      <c r="F469" s="81"/>
    </row>
    <row r="470" spans="1:6" x14ac:dyDescent="0.2">
      <c r="A470" s="58"/>
      <c r="B470" s="81"/>
      <c r="C470" s="82"/>
      <c r="D470" s="83"/>
      <c r="F470" s="81"/>
    </row>
    <row r="471" spans="1:6" x14ac:dyDescent="0.2">
      <c r="A471" s="58"/>
      <c r="B471" s="81"/>
      <c r="C471" s="82"/>
      <c r="D471" s="83"/>
      <c r="F471" s="81"/>
    </row>
    <row r="472" spans="1:6" x14ac:dyDescent="0.2">
      <c r="A472" s="58"/>
      <c r="B472" s="81"/>
      <c r="C472" s="82"/>
      <c r="D472" s="83"/>
      <c r="F472" s="81"/>
    </row>
    <row r="473" spans="1:6" x14ac:dyDescent="0.2">
      <c r="A473" s="58"/>
      <c r="B473" s="81"/>
      <c r="C473" s="82"/>
      <c r="D473" s="83"/>
      <c r="F473" s="81"/>
    </row>
    <row r="474" spans="1:6" x14ac:dyDescent="0.2">
      <c r="A474" s="58"/>
      <c r="B474" s="81"/>
      <c r="C474" s="82"/>
      <c r="D474" s="83"/>
      <c r="F474" s="81"/>
    </row>
    <row r="475" spans="1:6" x14ac:dyDescent="0.2">
      <c r="A475" s="58"/>
      <c r="B475" s="81"/>
      <c r="C475" s="82"/>
      <c r="D475" s="83"/>
      <c r="F475" s="81"/>
    </row>
    <row r="476" spans="1:6" x14ac:dyDescent="0.2">
      <c r="A476" s="58"/>
      <c r="B476" s="81"/>
      <c r="C476" s="82"/>
      <c r="D476" s="83"/>
      <c r="F476" s="81"/>
    </row>
    <row r="477" spans="1:6" x14ac:dyDescent="0.2">
      <c r="A477" s="58"/>
      <c r="B477" s="81"/>
      <c r="C477" s="82"/>
      <c r="D477" s="83"/>
      <c r="F477" s="81"/>
    </row>
    <row r="478" spans="1:6" x14ac:dyDescent="0.2">
      <c r="A478" s="58"/>
      <c r="B478" s="81"/>
      <c r="C478" s="82"/>
      <c r="D478" s="83"/>
      <c r="F478" s="81"/>
    </row>
    <row r="479" spans="1:6" x14ac:dyDescent="0.2">
      <c r="A479" s="58"/>
      <c r="B479" s="81"/>
      <c r="C479" s="82"/>
      <c r="D479" s="83"/>
      <c r="F479" s="81"/>
    </row>
    <row r="480" spans="1:6" x14ac:dyDescent="0.2">
      <c r="A480" s="58"/>
      <c r="B480" s="81"/>
      <c r="C480" s="82"/>
      <c r="D480" s="83"/>
      <c r="F480" s="81"/>
    </row>
    <row r="481" spans="1:6" x14ac:dyDescent="0.2">
      <c r="A481" s="58"/>
      <c r="B481" s="81"/>
      <c r="C481" s="82"/>
      <c r="D481" s="83"/>
      <c r="F481" s="81"/>
    </row>
    <row r="482" spans="1:6" x14ac:dyDescent="0.2">
      <c r="A482" s="58"/>
      <c r="B482" s="81"/>
      <c r="C482" s="82"/>
      <c r="D482" s="83"/>
      <c r="F482" s="81"/>
    </row>
    <row r="483" spans="1:6" x14ac:dyDescent="0.2">
      <c r="A483" s="58"/>
      <c r="B483" s="81"/>
      <c r="C483" s="82"/>
      <c r="D483" s="83"/>
      <c r="F483" s="81"/>
    </row>
    <row r="484" spans="1:6" x14ac:dyDescent="0.2">
      <c r="A484" s="58"/>
      <c r="B484" s="81"/>
      <c r="C484" s="82"/>
      <c r="D484" s="83"/>
      <c r="F484" s="81"/>
    </row>
    <row r="485" spans="1:6" x14ac:dyDescent="0.2">
      <c r="A485" s="58"/>
      <c r="B485" s="81"/>
      <c r="C485" s="82"/>
      <c r="D485" s="83"/>
      <c r="F485" s="81"/>
    </row>
    <row r="486" spans="1:6" x14ac:dyDescent="0.2">
      <c r="A486" s="58"/>
      <c r="B486" s="81"/>
      <c r="C486" s="82"/>
      <c r="D486" s="83"/>
      <c r="F486" s="81"/>
    </row>
    <row r="487" spans="1:6" x14ac:dyDescent="0.2">
      <c r="A487" s="58"/>
      <c r="B487" s="81"/>
      <c r="C487" s="82"/>
      <c r="D487" s="83"/>
      <c r="F487" s="81"/>
    </row>
    <row r="488" spans="1:6" x14ac:dyDescent="0.2">
      <c r="A488" s="58"/>
      <c r="B488" s="81"/>
      <c r="C488" s="82"/>
      <c r="D488" s="83"/>
      <c r="F488" s="81"/>
    </row>
    <row r="489" spans="1:6" x14ac:dyDescent="0.2">
      <c r="A489" s="58"/>
      <c r="B489" s="81"/>
      <c r="C489" s="82"/>
      <c r="D489" s="83"/>
      <c r="F489" s="81"/>
    </row>
    <row r="490" spans="1:6" x14ac:dyDescent="0.2">
      <c r="A490" s="58"/>
      <c r="B490" s="81"/>
      <c r="C490" s="82"/>
      <c r="D490" s="83"/>
      <c r="F490" s="81"/>
    </row>
    <row r="491" spans="1:6" x14ac:dyDescent="0.2">
      <c r="A491" s="58"/>
      <c r="B491" s="81"/>
      <c r="C491" s="82"/>
      <c r="D491" s="83"/>
      <c r="F491" s="81"/>
    </row>
    <row r="492" spans="1:6" x14ac:dyDescent="0.2">
      <c r="A492" s="58"/>
      <c r="B492" s="81"/>
      <c r="C492" s="82"/>
      <c r="D492" s="83"/>
      <c r="F492" s="81"/>
    </row>
    <row r="493" spans="1:6" x14ac:dyDescent="0.2">
      <c r="A493" s="58"/>
      <c r="B493" s="81"/>
      <c r="C493" s="82"/>
      <c r="D493" s="83"/>
      <c r="F493" s="81"/>
    </row>
    <row r="494" spans="1:6" x14ac:dyDescent="0.2">
      <c r="A494" s="58"/>
      <c r="B494" s="81"/>
      <c r="C494" s="82"/>
      <c r="D494" s="83"/>
      <c r="F494" s="81"/>
    </row>
    <row r="495" spans="1:6" x14ac:dyDescent="0.2">
      <c r="A495" s="58"/>
      <c r="B495" s="81"/>
      <c r="C495" s="82"/>
      <c r="D495" s="83"/>
      <c r="F495" s="81"/>
    </row>
    <row r="496" spans="1:6" x14ac:dyDescent="0.2">
      <c r="A496" s="58"/>
      <c r="B496" s="81"/>
      <c r="C496" s="82"/>
      <c r="D496" s="83"/>
      <c r="F496" s="81"/>
    </row>
    <row r="497" spans="1:6" x14ac:dyDescent="0.2">
      <c r="A497" s="58"/>
      <c r="B497" s="81"/>
      <c r="C497" s="82"/>
      <c r="D497" s="83"/>
      <c r="F497" s="81"/>
    </row>
    <row r="498" spans="1:6" x14ac:dyDescent="0.2">
      <c r="A498" s="58"/>
      <c r="B498" s="81"/>
      <c r="C498" s="82"/>
      <c r="D498" s="83"/>
      <c r="F498" s="81"/>
    </row>
    <row r="499" spans="1:6" x14ac:dyDescent="0.2">
      <c r="A499" s="58"/>
      <c r="B499" s="81"/>
      <c r="C499" s="82"/>
      <c r="D499" s="83"/>
      <c r="F499" s="81"/>
    </row>
    <row r="500" spans="1:6" x14ac:dyDescent="0.2">
      <c r="A500" s="58"/>
      <c r="B500" s="81"/>
      <c r="C500" s="82"/>
      <c r="D500" s="83"/>
      <c r="F500" s="81"/>
    </row>
    <row r="501" spans="1:6" x14ac:dyDescent="0.2">
      <c r="A501" s="58"/>
      <c r="B501" s="81"/>
      <c r="C501" s="82"/>
      <c r="D501" s="83"/>
      <c r="F501" s="81"/>
    </row>
    <row r="502" spans="1:6" x14ac:dyDescent="0.2">
      <c r="A502" s="58"/>
      <c r="B502" s="81"/>
      <c r="C502" s="82"/>
      <c r="D502" s="83"/>
      <c r="F502" s="81"/>
    </row>
    <row r="503" spans="1:6" x14ac:dyDescent="0.2">
      <c r="A503" s="58"/>
      <c r="B503" s="81"/>
      <c r="C503" s="82"/>
      <c r="D503" s="83"/>
      <c r="F503" s="81"/>
    </row>
    <row r="504" spans="1:6" x14ac:dyDescent="0.2">
      <c r="A504" s="58"/>
      <c r="B504" s="81"/>
      <c r="C504" s="82"/>
      <c r="D504" s="83"/>
      <c r="F504" s="81"/>
    </row>
    <row r="505" spans="1:6" x14ac:dyDescent="0.2">
      <c r="A505" s="58"/>
      <c r="B505" s="81"/>
      <c r="C505" s="82"/>
      <c r="D505" s="83"/>
      <c r="F505" s="81"/>
    </row>
    <row r="506" spans="1:6" x14ac:dyDescent="0.2">
      <c r="A506" s="58"/>
      <c r="B506" s="81"/>
      <c r="C506" s="82"/>
      <c r="D506" s="83"/>
      <c r="F506" s="81"/>
    </row>
    <row r="507" spans="1:6" x14ac:dyDescent="0.2">
      <c r="A507" s="58"/>
      <c r="B507" s="81"/>
      <c r="C507" s="82"/>
      <c r="D507" s="83"/>
      <c r="F507" s="81"/>
    </row>
    <row r="508" spans="1:6" x14ac:dyDescent="0.2">
      <c r="A508" s="58"/>
      <c r="B508" s="81"/>
      <c r="C508" s="82"/>
      <c r="D508" s="83"/>
      <c r="F508" s="81"/>
    </row>
    <row r="509" spans="1:6" x14ac:dyDescent="0.2">
      <c r="A509" s="58"/>
      <c r="B509" s="81"/>
      <c r="C509" s="82"/>
      <c r="D509" s="83"/>
      <c r="F509" s="81"/>
    </row>
    <row r="510" spans="1:6" x14ac:dyDescent="0.2">
      <c r="A510" s="58"/>
      <c r="B510" s="81"/>
      <c r="C510" s="82"/>
      <c r="D510" s="83"/>
      <c r="F510" s="81"/>
    </row>
    <row r="511" spans="1:6" x14ac:dyDescent="0.2">
      <c r="A511" s="58"/>
      <c r="B511" s="81"/>
      <c r="C511" s="82"/>
      <c r="D511" s="83"/>
      <c r="F511" s="81"/>
    </row>
    <row r="512" spans="1:6" x14ac:dyDescent="0.2">
      <c r="A512" s="58"/>
      <c r="B512" s="81"/>
      <c r="C512" s="82"/>
      <c r="D512" s="83"/>
      <c r="F512" s="81"/>
    </row>
    <row r="513" spans="1:6" x14ac:dyDescent="0.2">
      <c r="A513" s="58"/>
      <c r="B513" s="81"/>
      <c r="C513" s="82"/>
      <c r="D513" s="83"/>
      <c r="F513" s="81"/>
    </row>
    <row r="514" spans="1:6" x14ac:dyDescent="0.2">
      <c r="A514" s="58"/>
      <c r="B514" s="81"/>
      <c r="C514" s="82"/>
      <c r="D514" s="83"/>
      <c r="F514" s="81"/>
    </row>
    <row r="515" spans="1:6" x14ac:dyDescent="0.2">
      <c r="A515" s="58"/>
      <c r="B515" s="81"/>
      <c r="C515" s="82"/>
      <c r="D515" s="83"/>
      <c r="F515" s="81"/>
    </row>
    <row r="516" spans="1:6" x14ac:dyDescent="0.2">
      <c r="A516" s="58"/>
      <c r="B516" s="81"/>
      <c r="C516" s="82"/>
      <c r="D516" s="83"/>
      <c r="F516" s="81"/>
    </row>
    <row r="517" spans="1:6" x14ac:dyDescent="0.2">
      <c r="A517" s="58"/>
      <c r="B517" s="81"/>
      <c r="C517" s="82"/>
      <c r="D517" s="83"/>
      <c r="F517" s="81"/>
    </row>
    <row r="518" spans="1:6" x14ac:dyDescent="0.2">
      <c r="A518" s="58"/>
      <c r="B518" s="81"/>
      <c r="C518" s="82"/>
      <c r="D518" s="83"/>
      <c r="F518" s="81"/>
    </row>
    <row r="519" spans="1:6" x14ac:dyDescent="0.2">
      <c r="A519" s="58"/>
      <c r="B519" s="81"/>
      <c r="C519" s="82"/>
      <c r="D519" s="83"/>
      <c r="F519" s="81"/>
    </row>
    <row r="520" spans="1:6" x14ac:dyDescent="0.2">
      <c r="A520" s="58"/>
      <c r="B520" s="81"/>
      <c r="C520" s="82"/>
      <c r="D520" s="83"/>
      <c r="F520" s="81"/>
    </row>
    <row r="521" spans="1:6" x14ac:dyDescent="0.2">
      <c r="A521" s="58"/>
      <c r="B521" s="81"/>
      <c r="C521" s="82"/>
      <c r="D521" s="83"/>
      <c r="F521" s="81"/>
    </row>
    <row r="522" spans="1:6" x14ac:dyDescent="0.2">
      <c r="A522" s="58"/>
      <c r="B522" s="81"/>
      <c r="C522" s="82"/>
      <c r="D522" s="83"/>
      <c r="F522" s="81"/>
    </row>
    <row r="523" spans="1:6" x14ac:dyDescent="0.2">
      <c r="A523" s="58"/>
      <c r="B523" s="81"/>
      <c r="C523" s="82"/>
      <c r="D523" s="83"/>
      <c r="F523" s="81"/>
    </row>
    <row r="524" spans="1:6" x14ac:dyDescent="0.2">
      <c r="A524" s="58"/>
      <c r="B524" s="81"/>
      <c r="C524" s="82"/>
      <c r="D524" s="83"/>
      <c r="F524" s="81"/>
    </row>
    <row r="525" spans="1:6" x14ac:dyDescent="0.2">
      <c r="A525" s="58"/>
      <c r="B525" s="81"/>
      <c r="C525" s="82"/>
      <c r="D525" s="83"/>
      <c r="F525" s="81"/>
    </row>
    <row r="526" spans="1:6" x14ac:dyDescent="0.2">
      <c r="A526" s="58"/>
      <c r="B526" s="81"/>
      <c r="C526" s="82"/>
      <c r="D526" s="83"/>
      <c r="F526" s="81"/>
    </row>
    <row r="527" spans="1:6" x14ac:dyDescent="0.2">
      <c r="A527" s="58"/>
      <c r="B527" s="81"/>
      <c r="C527" s="82"/>
      <c r="D527" s="83"/>
      <c r="F527" s="81"/>
    </row>
    <row r="528" spans="1:6" x14ac:dyDescent="0.2">
      <c r="A528" s="58"/>
      <c r="B528" s="81"/>
      <c r="C528" s="82"/>
      <c r="D528" s="83"/>
      <c r="F528" s="81"/>
    </row>
    <row r="529" spans="1:6" x14ac:dyDescent="0.2">
      <c r="A529" s="58"/>
      <c r="B529" s="81"/>
      <c r="C529" s="82"/>
      <c r="D529" s="83"/>
      <c r="F529" s="81"/>
    </row>
    <row r="530" spans="1:6" x14ac:dyDescent="0.2">
      <c r="A530" s="58"/>
      <c r="B530" s="81"/>
      <c r="C530" s="82"/>
      <c r="D530" s="83"/>
      <c r="F530" s="81"/>
    </row>
    <row r="531" spans="1:6" x14ac:dyDescent="0.2">
      <c r="A531" s="58"/>
      <c r="B531" s="81"/>
      <c r="C531" s="82"/>
      <c r="D531" s="83"/>
      <c r="F531" s="81"/>
    </row>
    <row r="532" spans="1:6" x14ac:dyDescent="0.2">
      <c r="A532" s="58"/>
      <c r="B532" s="81"/>
      <c r="C532" s="82"/>
      <c r="D532" s="83"/>
      <c r="F532" s="81"/>
    </row>
    <row r="533" spans="1:6" x14ac:dyDescent="0.2">
      <c r="A533" s="58"/>
      <c r="B533" s="81"/>
      <c r="C533" s="82"/>
      <c r="D533" s="83"/>
      <c r="F533" s="81"/>
    </row>
    <row r="534" spans="1:6" x14ac:dyDescent="0.2">
      <c r="A534" s="58"/>
      <c r="B534" s="81"/>
      <c r="C534" s="82"/>
      <c r="D534" s="83"/>
      <c r="F534" s="81"/>
    </row>
    <row r="535" spans="1:6" x14ac:dyDescent="0.2">
      <c r="A535" s="58"/>
      <c r="B535" s="81"/>
      <c r="C535" s="82"/>
      <c r="D535" s="83"/>
      <c r="F535" s="81"/>
    </row>
    <row r="536" spans="1:6" x14ac:dyDescent="0.2">
      <c r="A536" s="58"/>
      <c r="B536" s="81"/>
      <c r="C536" s="82"/>
      <c r="D536" s="83"/>
      <c r="F536" s="81"/>
    </row>
    <row r="537" spans="1:6" x14ac:dyDescent="0.2">
      <c r="A537" s="58"/>
      <c r="B537" s="81"/>
      <c r="C537" s="82"/>
      <c r="D537" s="83"/>
      <c r="F537" s="81"/>
    </row>
    <row r="538" spans="1:6" x14ac:dyDescent="0.2">
      <c r="A538" s="58"/>
      <c r="B538" s="81"/>
      <c r="C538" s="82"/>
      <c r="D538" s="83"/>
      <c r="F538" s="81"/>
    </row>
    <row r="539" spans="1:6" x14ac:dyDescent="0.2">
      <c r="A539" s="58"/>
      <c r="B539" s="81"/>
      <c r="C539" s="82"/>
      <c r="D539" s="83"/>
      <c r="F539" s="81"/>
    </row>
    <row r="540" spans="1:6" x14ac:dyDescent="0.2">
      <c r="A540" s="58"/>
      <c r="B540" s="81"/>
      <c r="C540" s="82"/>
      <c r="D540" s="83"/>
      <c r="F540" s="81"/>
    </row>
    <row r="541" spans="1:6" x14ac:dyDescent="0.2">
      <c r="A541" s="58"/>
      <c r="B541" s="81"/>
      <c r="C541" s="82"/>
      <c r="D541" s="83"/>
      <c r="F541" s="81"/>
    </row>
    <row r="542" spans="1:6" x14ac:dyDescent="0.2">
      <c r="A542" s="58"/>
      <c r="B542" s="81"/>
      <c r="C542" s="82"/>
      <c r="D542" s="83"/>
      <c r="F542" s="81"/>
    </row>
    <row r="543" spans="1:6" x14ac:dyDescent="0.2">
      <c r="A543" s="58"/>
      <c r="B543" s="81"/>
      <c r="C543" s="82"/>
      <c r="D543" s="83"/>
      <c r="F543" s="81"/>
    </row>
    <row r="544" spans="1:6" x14ac:dyDescent="0.2">
      <c r="A544" s="58"/>
      <c r="B544" s="81"/>
      <c r="C544" s="82"/>
      <c r="D544" s="83"/>
      <c r="F544" s="81"/>
    </row>
    <row r="545" spans="1:6" x14ac:dyDescent="0.2">
      <c r="A545" s="58"/>
      <c r="B545" s="81"/>
      <c r="C545" s="82"/>
      <c r="D545" s="83"/>
      <c r="F545" s="81"/>
    </row>
    <row r="546" spans="1:6" x14ac:dyDescent="0.2">
      <c r="A546" s="58"/>
      <c r="B546" s="81"/>
      <c r="C546" s="82"/>
      <c r="D546" s="83"/>
      <c r="F546" s="81"/>
    </row>
    <row r="547" spans="1:6" x14ac:dyDescent="0.2">
      <c r="A547" s="58"/>
      <c r="B547" s="81"/>
      <c r="C547" s="82"/>
      <c r="D547" s="83"/>
      <c r="F547" s="81"/>
    </row>
    <row r="548" spans="1:6" x14ac:dyDescent="0.2">
      <c r="A548" s="58"/>
      <c r="B548" s="81"/>
      <c r="C548" s="82"/>
      <c r="D548" s="83"/>
      <c r="F548" s="81"/>
    </row>
    <row r="549" spans="1:6" x14ac:dyDescent="0.2">
      <c r="A549" s="58"/>
      <c r="B549" s="81"/>
      <c r="C549" s="82"/>
      <c r="D549" s="83"/>
      <c r="F549" s="81"/>
    </row>
    <row r="550" spans="1:6" x14ac:dyDescent="0.2">
      <c r="A550" s="58"/>
      <c r="B550" s="81"/>
      <c r="C550" s="82"/>
      <c r="D550" s="83"/>
      <c r="F550" s="81"/>
    </row>
    <row r="551" spans="1:6" x14ac:dyDescent="0.2">
      <c r="A551" s="58"/>
      <c r="B551" s="81"/>
      <c r="C551" s="82"/>
      <c r="D551" s="83"/>
      <c r="F551" s="81"/>
    </row>
    <row r="552" spans="1:6" x14ac:dyDescent="0.2">
      <c r="A552" s="58"/>
      <c r="B552" s="81"/>
      <c r="C552" s="82"/>
      <c r="D552" s="83"/>
      <c r="F552" s="81"/>
    </row>
    <row r="553" spans="1:6" x14ac:dyDescent="0.2">
      <c r="A553" s="58"/>
      <c r="B553" s="81"/>
      <c r="C553" s="82"/>
      <c r="D553" s="83"/>
      <c r="F553" s="81"/>
    </row>
    <row r="554" spans="1:6" x14ac:dyDescent="0.2">
      <c r="A554" s="58"/>
      <c r="B554" s="81"/>
      <c r="C554" s="82"/>
      <c r="D554" s="83"/>
      <c r="F554" s="81"/>
    </row>
    <row r="555" spans="1:6" x14ac:dyDescent="0.2">
      <c r="A555" s="58"/>
      <c r="B555" s="81"/>
      <c r="C555" s="82"/>
      <c r="D555" s="83"/>
      <c r="F555" s="81"/>
    </row>
    <row r="556" spans="1:6" x14ac:dyDescent="0.2">
      <c r="A556" s="58"/>
      <c r="B556" s="81"/>
      <c r="C556" s="82"/>
      <c r="D556" s="83"/>
      <c r="F556" s="81"/>
    </row>
    <row r="557" spans="1:6" x14ac:dyDescent="0.2">
      <c r="A557" s="58"/>
      <c r="B557" s="81"/>
      <c r="C557" s="82"/>
      <c r="D557" s="83"/>
      <c r="F557" s="81"/>
    </row>
    <row r="558" spans="1:6" x14ac:dyDescent="0.2">
      <c r="A558" s="58"/>
      <c r="B558" s="81"/>
      <c r="C558" s="82"/>
      <c r="D558" s="83"/>
      <c r="F558" s="81"/>
    </row>
    <row r="559" spans="1:6" x14ac:dyDescent="0.2">
      <c r="A559" s="58"/>
      <c r="B559" s="81"/>
      <c r="C559" s="82"/>
      <c r="D559" s="83"/>
      <c r="F559" s="81"/>
    </row>
    <row r="560" spans="1:6" x14ac:dyDescent="0.2">
      <c r="A560" s="58"/>
      <c r="B560" s="81"/>
      <c r="C560" s="82"/>
      <c r="D560" s="83"/>
      <c r="F560" s="81"/>
    </row>
    <row r="561" spans="1:6" x14ac:dyDescent="0.2">
      <c r="A561" s="58"/>
      <c r="B561" s="81"/>
      <c r="C561" s="82"/>
      <c r="D561" s="83"/>
      <c r="F561" s="81"/>
    </row>
    <row r="562" spans="1:6" x14ac:dyDescent="0.2">
      <c r="A562" s="58"/>
      <c r="B562" s="81"/>
      <c r="C562" s="82"/>
      <c r="D562" s="83"/>
      <c r="F562" s="81"/>
    </row>
    <row r="563" spans="1:6" x14ac:dyDescent="0.2">
      <c r="A563" s="58"/>
      <c r="B563" s="81"/>
      <c r="C563" s="82"/>
      <c r="D563" s="83"/>
      <c r="F563" s="81"/>
    </row>
    <row r="564" spans="1:6" x14ac:dyDescent="0.2">
      <c r="A564" s="58"/>
      <c r="B564" s="81"/>
      <c r="C564" s="82"/>
      <c r="D564" s="83"/>
      <c r="F564" s="81"/>
    </row>
    <row r="565" spans="1:6" x14ac:dyDescent="0.2">
      <c r="A565" s="58"/>
      <c r="B565" s="81"/>
      <c r="C565" s="82"/>
      <c r="D565" s="83"/>
      <c r="F565" s="81"/>
    </row>
    <row r="566" spans="1:6" x14ac:dyDescent="0.2">
      <c r="A566" s="58"/>
      <c r="B566" s="81"/>
      <c r="C566" s="82"/>
      <c r="D566" s="83"/>
      <c r="F566" s="81"/>
    </row>
    <row r="567" spans="1:6" x14ac:dyDescent="0.2">
      <c r="A567" s="58"/>
      <c r="B567" s="81"/>
      <c r="C567" s="82"/>
      <c r="D567" s="83"/>
      <c r="F567" s="81"/>
    </row>
    <row r="568" spans="1:6" x14ac:dyDescent="0.2">
      <c r="A568" s="58"/>
      <c r="B568" s="81"/>
      <c r="C568" s="82"/>
      <c r="D568" s="83"/>
      <c r="F568" s="81"/>
    </row>
    <row r="569" spans="1:6" x14ac:dyDescent="0.2">
      <c r="A569" s="58"/>
      <c r="B569" s="81"/>
      <c r="C569" s="82"/>
      <c r="D569" s="83"/>
      <c r="F569" s="81"/>
    </row>
    <row r="570" spans="1:6" x14ac:dyDescent="0.2">
      <c r="A570" s="58"/>
      <c r="B570" s="81"/>
      <c r="C570" s="82"/>
      <c r="D570" s="83"/>
      <c r="F570" s="81"/>
    </row>
    <row r="571" spans="1:6" x14ac:dyDescent="0.2">
      <c r="A571" s="58"/>
      <c r="B571" s="81"/>
      <c r="C571" s="82"/>
      <c r="D571" s="83"/>
      <c r="F571" s="81"/>
    </row>
    <row r="572" spans="1:6" x14ac:dyDescent="0.2">
      <c r="A572" s="58"/>
      <c r="B572" s="81"/>
      <c r="C572" s="82"/>
      <c r="D572" s="83"/>
      <c r="F572" s="81"/>
    </row>
    <row r="573" spans="1:6" x14ac:dyDescent="0.2">
      <c r="A573" s="58"/>
      <c r="B573" s="81"/>
      <c r="C573" s="82"/>
      <c r="D573" s="83"/>
      <c r="F573" s="81"/>
    </row>
    <row r="574" spans="1:6" x14ac:dyDescent="0.2">
      <c r="A574" s="58"/>
      <c r="B574" s="81"/>
      <c r="C574" s="82"/>
      <c r="D574" s="83"/>
      <c r="F574" s="81"/>
    </row>
    <row r="575" spans="1:6" x14ac:dyDescent="0.2">
      <c r="A575" s="58"/>
      <c r="B575" s="81"/>
      <c r="C575" s="82"/>
      <c r="D575" s="83"/>
      <c r="F575" s="81"/>
    </row>
    <row r="576" spans="1:6" x14ac:dyDescent="0.2">
      <c r="A576" s="58"/>
      <c r="B576" s="81"/>
      <c r="C576" s="82"/>
      <c r="D576" s="83"/>
      <c r="F576" s="81"/>
    </row>
    <row r="577" spans="1:6" x14ac:dyDescent="0.2">
      <c r="A577" s="58"/>
      <c r="B577" s="81"/>
      <c r="C577" s="82"/>
      <c r="D577" s="83"/>
      <c r="F577" s="81"/>
    </row>
    <row r="578" spans="1:6" x14ac:dyDescent="0.2">
      <c r="A578" s="58"/>
      <c r="B578" s="81"/>
      <c r="C578" s="82"/>
      <c r="D578" s="83"/>
      <c r="F578" s="81"/>
    </row>
    <row r="579" spans="1:6" x14ac:dyDescent="0.2">
      <c r="A579" s="58"/>
      <c r="B579" s="81"/>
      <c r="C579" s="82"/>
      <c r="D579" s="83"/>
      <c r="F579" s="81"/>
    </row>
    <row r="580" spans="1:6" x14ac:dyDescent="0.2">
      <c r="A580" s="58"/>
      <c r="B580" s="81"/>
      <c r="C580" s="82"/>
      <c r="D580" s="83"/>
      <c r="F580" s="81"/>
    </row>
    <row r="581" spans="1:6" x14ac:dyDescent="0.2">
      <c r="A581" s="58"/>
      <c r="B581" s="81"/>
      <c r="C581" s="82"/>
      <c r="D581" s="83"/>
      <c r="F581" s="81"/>
    </row>
    <row r="582" spans="1:6" x14ac:dyDescent="0.2">
      <c r="A582" s="58"/>
      <c r="B582" s="81"/>
      <c r="C582" s="82"/>
      <c r="D582" s="83"/>
      <c r="F582" s="81"/>
    </row>
    <row r="583" spans="1:6" x14ac:dyDescent="0.2">
      <c r="A583" s="58"/>
      <c r="B583" s="81"/>
      <c r="C583" s="82"/>
      <c r="D583" s="83"/>
      <c r="F583" s="81"/>
    </row>
    <row r="584" spans="1:6" x14ac:dyDescent="0.2">
      <c r="A584" s="58"/>
      <c r="B584" s="81"/>
      <c r="C584" s="82"/>
      <c r="D584" s="83"/>
      <c r="F584" s="81"/>
    </row>
    <row r="585" spans="1:6" x14ac:dyDescent="0.2">
      <c r="A585" s="58"/>
      <c r="B585" s="81"/>
      <c r="C585" s="82"/>
      <c r="D585" s="83"/>
      <c r="F585" s="81"/>
    </row>
    <row r="586" spans="1:6" x14ac:dyDescent="0.2">
      <c r="A586" s="58"/>
      <c r="B586" s="81"/>
      <c r="C586" s="82"/>
      <c r="D586" s="83"/>
      <c r="F586" s="81"/>
    </row>
    <row r="587" spans="1:6" x14ac:dyDescent="0.2">
      <c r="A587" s="58"/>
      <c r="B587" s="81"/>
      <c r="C587" s="82"/>
      <c r="D587" s="83"/>
      <c r="F587" s="81"/>
    </row>
    <row r="588" spans="1:6" x14ac:dyDescent="0.2">
      <c r="A588" s="58"/>
      <c r="B588" s="81"/>
      <c r="C588" s="82"/>
      <c r="D588" s="83"/>
      <c r="F588" s="81"/>
    </row>
    <row r="589" spans="1:6" x14ac:dyDescent="0.2">
      <c r="A589" s="58"/>
      <c r="B589" s="81"/>
      <c r="C589" s="82"/>
      <c r="D589" s="83"/>
      <c r="F589" s="81"/>
    </row>
    <row r="590" spans="1:6" x14ac:dyDescent="0.2">
      <c r="A590" s="58"/>
      <c r="B590" s="81"/>
      <c r="C590" s="82"/>
      <c r="D590" s="83"/>
      <c r="F590" s="81"/>
    </row>
    <row r="591" spans="1:6" x14ac:dyDescent="0.2">
      <c r="A591" s="58"/>
      <c r="B591" s="81"/>
      <c r="C591" s="82"/>
      <c r="D591" s="83"/>
      <c r="F591" s="81"/>
    </row>
    <row r="592" spans="1:6" x14ac:dyDescent="0.2">
      <c r="A592" s="58"/>
      <c r="B592" s="81"/>
      <c r="C592" s="82"/>
      <c r="D592" s="83"/>
      <c r="F592" s="81"/>
    </row>
    <row r="593" spans="1:6" x14ac:dyDescent="0.2">
      <c r="A593" s="58"/>
      <c r="B593" s="81"/>
      <c r="C593" s="82"/>
      <c r="D593" s="83"/>
      <c r="F593" s="81"/>
    </row>
    <row r="594" spans="1:6" x14ac:dyDescent="0.2">
      <c r="A594" s="58"/>
      <c r="B594" s="81"/>
      <c r="C594" s="82"/>
      <c r="D594" s="83"/>
      <c r="F594" s="81"/>
    </row>
    <row r="595" spans="1:6" x14ac:dyDescent="0.2">
      <c r="A595" s="58"/>
      <c r="B595" s="81"/>
      <c r="C595" s="82"/>
      <c r="D595" s="83"/>
      <c r="F595" s="81"/>
    </row>
    <row r="596" spans="1:6" x14ac:dyDescent="0.2">
      <c r="A596" s="58"/>
      <c r="B596" s="81"/>
      <c r="C596" s="82"/>
      <c r="D596" s="83"/>
      <c r="F596" s="81"/>
    </row>
    <row r="597" spans="1:6" x14ac:dyDescent="0.2">
      <c r="A597" s="58"/>
      <c r="B597" s="81"/>
      <c r="C597" s="82"/>
      <c r="D597" s="83"/>
      <c r="F597" s="81"/>
    </row>
    <row r="598" spans="1:6" x14ac:dyDescent="0.2">
      <c r="A598" s="58"/>
      <c r="B598" s="81"/>
      <c r="C598" s="82"/>
      <c r="D598" s="83"/>
      <c r="F598" s="81"/>
    </row>
    <row r="599" spans="1:6" x14ac:dyDescent="0.2">
      <c r="A599" s="58"/>
      <c r="B599" s="81"/>
      <c r="C599" s="82"/>
      <c r="D599" s="83"/>
      <c r="F599" s="81"/>
    </row>
    <row r="600" spans="1:6" x14ac:dyDescent="0.2">
      <c r="A600" s="58"/>
      <c r="B600" s="81"/>
      <c r="C600" s="82"/>
      <c r="D600" s="83"/>
      <c r="F600" s="81"/>
    </row>
    <row r="601" spans="1:6" x14ac:dyDescent="0.2">
      <c r="A601" s="58"/>
      <c r="B601" s="81"/>
      <c r="C601" s="82"/>
      <c r="D601" s="83"/>
      <c r="F601" s="81"/>
    </row>
    <row r="602" spans="1:6" x14ac:dyDescent="0.2">
      <c r="A602" s="58"/>
      <c r="B602" s="81"/>
      <c r="C602" s="82"/>
      <c r="D602" s="83"/>
      <c r="F602" s="81"/>
    </row>
    <row r="603" spans="1:6" x14ac:dyDescent="0.2">
      <c r="A603" s="58"/>
      <c r="B603" s="81"/>
      <c r="C603" s="82"/>
      <c r="D603" s="83"/>
      <c r="F603" s="81"/>
    </row>
    <row r="604" spans="1:6" x14ac:dyDescent="0.2">
      <c r="A604" s="58"/>
      <c r="B604" s="81"/>
      <c r="C604" s="82"/>
      <c r="D604" s="83"/>
      <c r="F604" s="81"/>
    </row>
    <row r="605" spans="1:6" x14ac:dyDescent="0.2">
      <c r="A605" s="58"/>
      <c r="B605" s="81"/>
      <c r="C605" s="82"/>
      <c r="D605" s="83"/>
      <c r="F605" s="81"/>
    </row>
    <row r="606" spans="1:6" x14ac:dyDescent="0.2">
      <c r="A606" s="58"/>
      <c r="B606" s="81"/>
      <c r="C606" s="82"/>
      <c r="D606" s="83"/>
      <c r="F606" s="81"/>
    </row>
    <row r="607" spans="1:6" x14ac:dyDescent="0.2">
      <c r="A607" s="58"/>
      <c r="B607" s="81"/>
      <c r="C607" s="82"/>
      <c r="D607" s="83"/>
      <c r="F607" s="81"/>
    </row>
    <row r="608" spans="1:6" x14ac:dyDescent="0.2">
      <c r="A608" s="58"/>
      <c r="B608" s="81"/>
      <c r="C608" s="82"/>
      <c r="D608" s="83"/>
      <c r="F608" s="81"/>
    </row>
    <row r="609" spans="1:6" x14ac:dyDescent="0.2">
      <c r="A609" s="58"/>
      <c r="B609" s="81"/>
      <c r="C609" s="82"/>
      <c r="D609" s="83"/>
      <c r="F609" s="81"/>
    </row>
    <row r="610" spans="1:6" x14ac:dyDescent="0.2">
      <c r="A610" s="58"/>
      <c r="B610" s="81"/>
      <c r="C610" s="82"/>
      <c r="D610" s="83"/>
      <c r="F610" s="81"/>
    </row>
    <row r="611" spans="1:6" x14ac:dyDescent="0.2">
      <c r="A611" s="58"/>
      <c r="B611" s="81"/>
      <c r="C611" s="82"/>
      <c r="D611" s="83"/>
      <c r="F611" s="81"/>
    </row>
    <row r="612" spans="1:6" x14ac:dyDescent="0.2">
      <c r="A612" s="58"/>
      <c r="B612" s="81"/>
      <c r="C612" s="82"/>
      <c r="D612" s="83"/>
      <c r="F612" s="81"/>
    </row>
    <row r="613" spans="1:6" x14ac:dyDescent="0.2">
      <c r="A613" s="58"/>
      <c r="B613" s="81"/>
      <c r="C613" s="82"/>
      <c r="D613" s="83"/>
      <c r="F613" s="81"/>
    </row>
    <row r="614" spans="1:6" x14ac:dyDescent="0.2">
      <c r="A614" s="58"/>
      <c r="B614" s="81"/>
      <c r="C614" s="82"/>
      <c r="D614" s="83"/>
      <c r="F614" s="81"/>
    </row>
    <row r="615" spans="1:6" x14ac:dyDescent="0.2">
      <c r="A615" s="58"/>
      <c r="B615" s="81"/>
      <c r="C615" s="82"/>
      <c r="D615" s="83"/>
      <c r="F615" s="81"/>
    </row>
    <row r="616" spans="1:6" x14ac:dyDescent="0.2">
      <c r="A616" s="58"/>
      <c r="B616" s="81"/>
      <c r="C616" s="82"/>
      <c r="D616" s="83"/>
      <c r="F616" s="81"/>
    </row>
    <row r="617" spans="1:6" x14ac:dyDescent="0.2">
      <c r="A617" s="58"/>
      <c r="B617" s="81"/>
      <c r="C617" s="82"/>
      <c r="D617" s="83"/>
      <c r="F617" s="81"/>
    </row>
    <row r="618" spans="1:6" x14ac:dyDescent="0.2">
      <c r="A618" s="58"/>
      <c r="B618" s="81"/>
      <c r="C618" s="82"/>
      <c r="D618" s="83"/>
      <c r="F618" s="81"/>
    </row>
    <row r="619" spans="1:6" x14ac:dyDescent="0.2">
      <c r="A619" s="58"/>
      <c r="B619" s="81"/>
      <c r="C619" s="82"/>
      <c r="D619" s="83"/>
      <c r="F619" s="81"/>
    </row>
    <row r="620" spans="1:6" x14ac:dyDescent="0.2">
      <c r="A620" s="58"/>
      <c r="B620" s="81"/>
      <c r="C620" s="82"/>
      <c r="D620" s="83"/>
      <c r="F620" s="81"/>
    </row>
    <row r="621" spans="1:6" x14ac:dyDescent="0.2">
      <c r="A621" s="58"/>
      <c r="B621" s="81"/>
      <c r="C621" s="82"/>
      <c r="D621" s="83"/>
      <c r="F621" s="81"/>
    </row>
    <row r="622" spans="1:6" x14ac:dyDescent="0.2">
      <c r="A622" s="58"/>
      <c r="B622" s="81"/>
      <c r="C622" s="82"/>
      <c r="D622" s="83"/>
      <c r="F622" s="81"/>
    </row>
    <row r="623" spans="1:6" x14ac:dyDescent="0.2">
      <c r="A623" s="58"/>
      <c r="B623" s="81"/>
      <c r="C623" s="82"/>
      <c r="D623" s="83"/>
      <c r="F623" s="81"/>
    </row>
    <row r="624" spans="1:6" x14ac:dyDescent="0.2">
      <c r="A624" s="58"/>
      <c r="B624" s="81"/>
      <c r="C624" s="82"/>
      <c r="D624" s="83"/>
      <c r="F624" s="81"/>
    </row>
    <row r="625" spans="1:6" x14ac:dyDescent="0.2">
      <c r="A625" s="58"/>
      <c r="B625" s="81"/>
      <c r="C625" s="82"/>
      <c r="D625" s="83"/>
      <c r="F625" s="81"/>
    </row>
    <row r="626" spans="1:6" x14ac:dyDescent="0.2">
      <c r="A626" s="58"/>
      <c r="B626" s="81"/>
      <c r="C626" s="82"/>
      <c r="D626" s="83"/>
      <c r="F626" s="81"/>
    </row>
    <row r="627" spans="1:6" x14ac:dyDescent="0.2">
      <c r="A627" s="58"/>
      <c r="B627" s="81"/>
      <c r="C627" s="82"/>
      <c r="D627" s="83"/>
      <c r="F627" s="81"/>
    </row>
    <row r="628" spans="1:6" x14ac:dyDescent="0.2">
      <c r="A628" s="58"/>
      <c r="B628" s="81"/>
      <c r="C628" s="82"/>
      <c r="D628" s="83"/>
      <c r="F628" s="81"/>
    </row>
    <row r="629" spans="1:6" x14ac:dyDescent="0.2">
      <c r="A629" s="58"/>
      <c r="B629" s="81"/>
      <c r="C629" s="82"/>
      <c r="D629" s="83"/>
      <c r="F629" s="81"/>
    </row>
    <row r="630" spans="1:6" x14ac:dyDescent="0.2">
      <c r="A630" s="58"/>
      <c r="B630" s="81"/>
      <c r="C630" s="82"/>
      <c r="D630" s="83"/>
      <c r="F630" s="81"/>
    </row>
    <row r="631" spans="1:6" x14ac:dyDescent="0.2">
      <c r="A631" s="58"/>
      <c r="B631" s="81"/>
      <c r="C631" s="82"/>
      <c r="D631" s="83"/>
      <c r="F631" s="81"/>
    </row>
    <row r="632" spans="1:6" x14ac:dyDescent="0.2">
      <c r="A632" s="58"/>
      <c r="B632" s="81"/>
      <c r="C632" s="82"/>
      <c r="D632" s="83"/>
      <c r="F632" s="81"/>
    </row>
    <row r="633" spans="1:6" x14ac:dyDescent="0.2">
      <c r="A633" s="58"/>
      <c r="B633" s="81"/>
      <c r="C633" s="82"/>
      <c r="D633" s="83"/>
      <c r="F633" s="81"/>
    </row>
    <row r="634" spans="1:6" x14ac:dyDescent="0.2">
      <c r="A634" s="58"/>
      <c r="B634" s="81"/>
      <c r="C634" s="82"/>
      <c r="D634" s="83"/>
      <c r="F634" s="81"/>
    </row>
    <row r="635" spans="1:6" x14ac:dyDescent="0.2">
      <c r="A635" s="58"/>
      <c r="B635" s="81"/>
      <c r="C635" s="82"/>
      <c r="D635" s="83"/>
      <c r="F635" s="81"/>
    </row>
    <row r="636" spans="1:6" x14ac:dyDescent="0.2">
      <c r="A636" s="58"/>
      <c r="B636" s="81"/>
      <c r="C636" s="82"/>
      <c r="D636" s="83"/>
      <c r="F636" s="81"/>
    </row>
    <row r="637" spans="1:6" x14ac:dyDescent="0.2">
      <c r="A637" s="58"/>
      <c r="B637" s="81"/>
      <c r="C637" s="82"/>
      <c r="D637" s="83"/>
      <c r="F637" s="81"/>
    </row>
    <row r="638" spans="1:6" x14ac:dyDescent="0.2">
      <c r="A638" s="58"/>
      <c r="B638" s="81"/>
      <c r="C638" s="82"/>
      <c r="D638" s="83"/>
      <c r="F638" s="81"/>
    </row>
    <row r="639" spans="1:6" x14ac:dyDescent="0.2">
      <c r="A639" s="58"/>
      <c r="B639" s="81"/>
      <c r="C639" s="82"/>
      <c r="D639" s="83"/>
      <c r="F639" s="81"/>
    </row>
    <row r="640" spans="1:6" x14ac:dyDescent="0.2">
      <c r="A640" s="58"/>
      <c r="B640" s="81"/>
      <c r="C640" s="82"/>
      <c r="D640" s="83"/>
      <c r="F640" s="81"/>
    </row>
    <row r="641" spans="1:6" x14ac:dyDescent="0.2">
      <c r="A641" s="58"/>
      <c r="B641" s="81"/>
      <c r="C641" s="82"/>
      <c r="D641" s="83"/>
      <c r="F641" s="81"/>
    </row>
    <row r="642" spans="1:6" x14ac:dyDescent="0.2">
      <c r="A642" s="58"/>
      <c r="B642" s="81"/>
      <c r="C642" s="82"/>
      <c r="D642" s="83"/>
      <c r="F642" s="81"/>
    </row>
    <row r="643" spans="1:6" x14ac:dyDescent="0.2">
      <c r="A643" s="58"/>
      <c r="B643" s="81"/>
      <c r="C643" s="82"/>
      <c r="D643" s="83"/>
      <c r="F643" s="81"/>
    </row>
    <row r="644" spans="1:6" x14ac:dyDescent="0.2">
      <c r="A644" s="58"/>
      <c r="B644" s="81"/>
      <c r="C644" s="82"/>
      <c r="D644" s="83"/>
      <c r="F644" s="81"/>
    </row>
    <row r="645" spans="1:6" x14ac:dyDescent="0.2">
      <c r="A645" s="58"/>
      <c r="B645" s="81"/>
      <c r="C645" s="82"/>
      <c r="D645" s="83"/>
      <c r="F645" s="81"/>
    </row>
    <row r="646" spans="1:6" x14ac:dyDescent="0.2">
      <c r="A646" s="58"/>
      <c r="B646" s="81"/>
      <c r="C646" s="82"/>
      <c r="D646" s="83"/>
      <c r="F646" s="81"/>
    </row>
    <row r="647" spans="1:6" x14ac:dyDescent="0.2">
      <c r="A647" s="58"/>
      <c r="B647" s="81"/>
      <c r="C647" s="82"/>
      <c r="D647" s="83"/>
      <c r="F647" s="81"/>
    </row>
    <row r="648" spans="1:6" x14ac:dyDescent="0.2">
      <c r="A648" s="58"/>
      <c r="B648" s="81"/>
      <c r="C648" s="82"/>
      <c r="D648" s="83"/>
      <c r="F648" s="81"/>
    </row>
    <row r="649" spans="1:6" x14ac:dyDescent="0.2">
      <c r="A649" s="58"/>
      <c r="B649" s="81"/>
      <c r="C649" s="82"/>
      <c r="D649" s="83"/>
      <c r="F649" s="81"/>
    </row>
    <row r="650" spans="1:6" x14ac:dyDescent="0.2">
      <c r="A650" s="58"/>
      <c r="B650" s="81"/>
      <c r="C650" s="82"/>
      <c r="D650" s="83"/>
      <c r="F650" s="81"/>
    </row>
    <row r="651" spans="1:6" x14ac:dyDescent="0.2">
      <c r="A651" s="58"/>
      <c r="B651" s="81"/>
      <c r="C651" s="82"/>
      <c r="D651" s="83"/>
      <c r="F651" s="81"/>
    </row>
    <row r="652" spans="1:6" x14ac:dyDescent="0.2">
      <c r="A652" s="58"/>
      <c r="B652" s="81"/>
      <c r="C652" s="82"/>
      <c r="D652" s="83"/>
      <c r="F652" s="81"/>
    </row>
    <row r="653" spans="1:6" x14ac:dyDescent="0.2">
      <c r="A653" s="58"/>
      <c r="B653" s="81"/>
      <c r="C653" s="82"/>
      <c r="D653" s="83"/>
      <c r="F653" s="81"/>
    </row>
    <row r="654" spans="1:6" x14ac:dyDescent="0.2">
      <c r="A654" s="58"/>
      <c r="B654" s="81"/>
      <c r="C654" s="82"/>
      <c r="D654" s="83"/>
      <c r="F654" s="81"/>
    </row>
    <row r="655" spans="1:6" x14ac:dyDescent="0.2">
      <c r="A655" s="58"/>
      <c r="B655" s="81"/>
      <c r="C655" s="82"/>
      <c r="D655" s="83"/>
      <c r="F655" s="81"/>
    </row>
    <row r="656" spans="1:6" x14ac:dyDescent="0.2">
      <c r="A656" s="58"/>
      <c r="B656" s="81"/>
      <c r="C656" s="82"/>
      <c r="D656" s="83"/>
      <c r="F656" s="81"/>
    </row>
    <row r="657" spans="1:6" x14ac:dyDescent="0.2">
      <c r="A657" s="58"/>
      <c r="B657" s="81"/>
      <c r="C657" s="82"/>
      <c r="D657" s="83"/>
      <c r="F657" s="81"/>
    </row>
    <row r="658" spans="1:6" x14ac:dyDescent="0.2">
      <c r="A658" s="58"/>
      <c r="B658" s="81"/>
      <c r="C658" s="82"/>
      <c r="D658" s="83"/>
      <c r="F658" s="81"/>
    </row>
    <row r="659" spans="1:6" x14ac:dyDescent="0.2">
      <c r="A659" s="58"/>
      <c r="B659" s="81"/>
      <c r="C659" s="82"/>
      <c r="D659" s="83"/>
      <c r="F659" s="81"/>
    </row>
    <row r="660" spans="1:6" x14ac:dyDescent="0.2">
      <c r="A660" s="58"/>
      <c r="B660" s="81"/>
      <c r="C660" s="82"/>
      <c r="D660" s="83"/>
      <c r="F660" s="81"/>
    </row>
    <row r="661" spans="1:6" x14ac:dyDescent="0.2">
      <c r="A661" s="58"/>
      <c r="B661" s="81"/>
      <c r="C661" s="82"/>
      <c r="D661" s="83"/>
      <c r="F661" s="81"/>
    </row>
    <row r="662" spans="1:6" x14ac:dyDescent="0.2">
      <c r="A662" s="58"/>
      <c r="B662" s="81"/>
      <c r="C662" s="82"/>
      <c r="D662" s="83"/>
      <c r="F662" s="81"/>
    </row>
    <row r="663" spans="1:6" x14ac:dyDescent="0.2">
      <c r="A663" s="58"/>
      <c r="B663" s="81"/>
      <c r="C663" s="82"/>
      <c r="D663" s="83"/>
      <c r="F663" s="81"/>
    </row>
    <row r="664" spans="1:6" x14ac:dyDescent="0.2">
      <c r="A664" s="58"/>
      <c r="B664" s="81"/>
      <c r="C664" s="82"/>
      <c r="D664" s="83"/>
      <c r="F664" s="81"/>
    </row>
    <row r="665" spans="1:6" x14ac:dyDescent="0.2">
      <c r="A665" s="58"/>
      <c r="B665" s="81"/>
      <c r="C665" s="82"/>
      <c r="D665" s="83"/>
      <c r="F665" s="81"/>
    </row>
    <row r="666" spans="1:6" x14ac:dyDescent="0.2">
      <c r="A666" s="58"/>
      <c r="B666" s="81"/>
      <c r="C666" s="82"/>
      <c r="D666" s="83"/>
      <c r="F666" s="81"/>
    </row>
    <row r="667" spans="1:6" x14ac:dyDescent="0.2">
      <c r="A667" s="58"/>
      <c r="B667" s="81"/>
      <c r="C667" s="82"/>
      <c r="D667" s="83"/>
      <c r="F667" s="81"/>
    </row>
    <row r="668" spans="1:6" x14ac:dyDescent="0.2">
      <c r="A668" s="58"/>
      <c r="B668" s="81"/>
      <c r="C668" s="82"/>
      <c r="D668" s="83"/>
      <c r="F668" s="81"/>
    </row>
    <row r="669" spans="1:6" x14ac:dyDescent="0.2">
      <c r="A669" s="58"/>
      <c r="B669" s="81"/>
      <c r="C669" s="82"/>
      <c r="D669" s="83"/>
      <c r="F669" s="81"/>
    </row>
    <row r="670" spans="1:6" x14ac:dyDescent="0.2">
      <c r="A670" s="58"/>
      <c r="B670" s="81"/>
      <c r="C670" s="82"/>
      <c r="D670" s="83"/>
      <c r="F670" s="81"/>
    </row>
    <row r="671" spans="1:6" x14ac:dyDescent="0.2">
      <c r="A671" s="58"/>
      <c r="B671" s="81"/>
      <c r="C671" s="82"/>
      <c r="D671" s="83"/>
      <c r="F671" s="81"/>
    </row>
    <row r="672" spans="1:6" x14ac:dyDescent="0.2">
      <c r="A672" s="58"/>
      <c r="B672" s="81"/>
      <c r="C672" s="82"/>
      <c r="D672" s="83"/>
      <c r="F672" s="81"/>
    </row>
    <row r="673" spans="1:6" x14ac:dyDescent="0.2">
      <c r="A673" s="58"/>
      <c r="B673" s="81"/>
      <c r="C673" s="82"/>
      <c r="D673" s="83"/>
      <c r="F673" s="81"/>
    </row>
    <row r="674" spans="1:6" x14ac:dyDescent="0.2">
      <c r="A674" s="58"/>
      <c r="B674" s="81"/>
      <c r="C674" s="82"/>
      <c r="D674" s="83"/>
      <c r="F674" s="81"/>
    </row>
    <row r="675" spans="1:6" x14ac:dyDescent="0.2">
      <c r="A675" s="58"/>
      <c r="B675" s="81"/>
      <c r="C675" s="82"/>
      <c r="D675" s="83"/>
      <c r="F675" s="81"/>
    </row>
    <row r="676" spans="1:6" x14ac:dyDescent="0.2">
      <c r="A676" s="58"/>
      <c r="B676" s="81"/>
      <c r="C676" s="82"/>
      <c r="D676" s="83"/>
      <c r="F676" s="81"/>
    </row>
    <row r="677" spans="1:6" x14ac:dyDescent="0.2">
      <c r="A677" s="58"/>
      <c r="B677" s="81"/>
      <c r="C677" s="82"/>
      <c r="D677" s="83"/>
      <c r="F677" s="81"/>
    </row>
    <row r="678" spans="1:6" x14ac:dyDescent="0.2">
      <c r="A678" s="58"/>
      <c r="B678" s="81"/>
      <c r="C678" s="82"/>
      <c r="D678" s="83"/>
      <c r="F678" s="81"/>
    </row>
    <row r="679" spans="1:6" x14ac:dyDescent="0.2">
      <c r="A679" s="58"/>
      <c r="B679" s="81"/>
      <c r="C679" s="82"/>
      <c r="D679" s="83"/>
      <c r="F679" s="81"/>
    </row>
    <row r="680" spans="1:6" x14ac:dyDescent="0.2">
      <c r="A680" s="58"/>
      <c r="B680" s="81"/>
      <c r="C680" s="82"/>
      <c r="D680" s="83"/>
      <c r="F680" s="81"/>
    </row>
    <row r="681" spans="1:6" x14ac:dyDescent="0.2">
      <c r="A681" s="58"/>
      <c r="B681" s="81"/>
      <c r="C681" s="82"/>
      <c r="D681" s="83"/>
      <c r="F681" s="81"/>
    </row>
    <row r="682" spans="1:6" x14ac:dyDescent="0.2">
      <c r="A682" s="58"/>
      <c r="B682" s="81"/>
      <c r="C682" s="82"/>
      <c r="D682" s="83"/>
      <c r="F682" s="81"/>
    </row>
    <row r="683" spans="1:6" x14ac:dyDescent="0.2">
      <c r="A683" s="58"/>
      <c r="B683" s="81"/>
      <c r="C683" s="82"/>
      <c r="D683" s="83"/>
      <c r="F683" s="81"/>
    </row>
    <row r="684" spans="1:6" x14ac:dyDescent="0.2">
      <c r="A684" s="58"/>
      <c r="B684" s="81"/>
      <c r="C684" s="82"/>
      <c r="D684" s="83"/>
      <c r="F684" s="81"/>
    </row>
    <row r="685" spans="1:6" x14ac:dyDescent="0.2">
      <c r="A685" s="58"/>
      <c r="B685" s="81"/>
      <c r="C685" s="82"/>
      <c r="D685" s="83"/>
      <c r="F685" s="81"/>
    </row>
    <row r="686" spans="1:6" x14ac:dyDescent="0.2">
      <c r="A686" s="58"/>
      <c r="B686" s="81"/>
      <c r="C686" s="82"/>
      <c r="D686" s="83"/>
      <c r="F686" s="81"/>
    </row>
    <row r="687" spans="1:6" x14ac:dyDescent="0.2">
      <c r="A687" s="58"/>
      <c r="B687" s="81"/>
      <c r="C687" s="82"/>
      <c r="D687" s="83"/>
      <c r="F687" s="81"/>
    </row>
    <row r="688" spans="1:6" x14ac:dyDescent="0.2">
      <c r="A688" s="58"/>
      <c r="B688" s="81"/>
      <c r="C688" s="82"/>
      <c r="D688" s="83"/>
      <c r="F688" s="81"/>
    </row>
    <row r="689" spans="1:6" x14ac:dyDescent="0.2">
      <c r="A689" s="58"/>
      <c r="B689" s="81"/>
      <c r="C689" s="82"/>
      <c r="D689" s="83"/>
      <c r="F689" s="81"/>
    </row>
    <row r="690" spans="1:6" x14ac:dyDescent="0.2">
      <c r="A690" s="58"/>
      <c r="B690" s="81"/>
      <c r="C690" s="82"/>
      <c r="D690" s="83"/>
      <c r="F690" s="81"/>
    </row>
    <row r="691" spans="1:6" x14ac:dyDescent="0.2">
      <c r="A691" s="58"/>
      <c r="B691" s="81"/>
      <c r="C691" s="82"/>
      <c r="D691" s="83"/>
      <c r="F691" s="81"/>
    </row>
    <row r="692" spans="1:6" x14ac:dyDescent="0.2">
      <c r="A692" s="58"/>
      <c r="B692" s="81"/>
      <c r="C692" s="82"/>
      <c r="D692" s="83"/>
      <c r="F692" s="81"/>
    </row>
    <row r="693" spans="1:6" x14ac:dyDescent="0.2">
      <c r="A693" s="58"/>
      <c r="B693" s="81"/>
      <c r="C693" s="82"/>
      <c r="D693" s="83"/>
      <c r="F693" s="81"/>
    </row>
    <row r="694" spans="1:6" x14ac:dyDescent="0.2">
      <c r="A694" s="58"/>
      <c r="B694" s="81"/>
      <c r="C694" s="82"/>
      <c r="D694" s="83"/>
      <c r="F694" s="81"/>
    </row>
    <row r="695" spans="1:6" x14ac:dyDescent="0.2">
      <c r="A695" s="58"/>
      <c r="B695" s="81"/>
      <c r="C695" s="82"/>
      <c r="D695" s="83"/>
      <c r="F695" s="81"/>
    </row>
    <row r="696" spans="1:6" x14ac:dyDescent="0.2">
      <c r="A696" s="58"/>
      <c r="B696" s="81"/>
      <c r="C696" s="82"/>
      <c r="D696" s="83"/>
      <c r="F696" s="81"/>
    </row>
    <row r="697" spans="1:6" x14ac:dyDescent="0.2">
      <c r="A697" s="58"/>
      <c r="B697" s="81"/>
      <c r="C697" s="82"/>
      <c r="D697" s="83"/>
      <c r="F697" s="81"/>
    </row>
    <row r="698" spans="1:6" x14ac:dyDescent="0.2">
      <c r="A698" s="58"/>
      <c r="B698" s="81"/>
      <c r="C698" s="82"/>
      <c r="D698" s="83"/>
      <c r="F698" s="81"/>
    </row>
    <row r="699" spans="1:6" x14ac:dyDescent="0.2">
      <c r="A699" s="58"/>
      <c r="B699" s="81"/>
      <c r="C699" s="82"/>
      <c r="D699" s="83"/>
      <c r="F699" s="81"/>
    </row>
    <row r="700" spans="1:6" x14ac:dyDescent="0.2">
      <c r="A700" s="58"/>
      <c r="B700" s="81"/>
      <c r="C700" s="82"/>
      <c r="D700" s="83"/>
      <c r="F700" s="81"/>
    </row>
    <row r="701" spans="1:6" x14ac:dyDescent="0.2">
      <c r="A701" s="58"/>
      <c r="B701" s="81"/>
      <c r="C701" s="82"/>
      <c r="D701" s="83"/>
      <c r="F701" s="81"/>
    </row>
    <row r="702" spans="1:6" x14ac:dyDescent="0.2">
      <c r="A702" s="58"/>
      <c r="B702" s="81"/>
      <c r="C702" s="82"/>
      <c r="D702" s="83"/>
      <c r="F702" s="81"/>
    </row>
    <row r="703" spans="1:6" x14ac:dyDescent="0.2">
      <c r="A703" s="58"/>
      <c r="B703" s="81"/>
      <c r="C703" s="82"/>
      <c r="D703" s="83"/>
      <c r="F703" s="81"/>
    </row>
    <row r="704" spans="1:6" x14ac:dyDescent="0.2">
      <c r="A704" s="58"/>
      <c r="B704" s="81"/>
      <c r="C704" s="82"/>
      <c r="D704" s="83"/>
      <c r="F704" s="81"/>
    </row>
    <row r="705" spans="1:6" x14ac:dyDescent="0.2">
      <c r="A705" s="58"/>
      <c r="B705" s="81"/>
      <c r="C705" s="82"/>
      <c r="D705" s="83"/>
      <c r="F705" s="81"/>
    </row>
    <row r="706" spans="1:6" x14ac:dyDescent="0.2">
      <c r="A706" s="58"/>
      <c r="B706" s="81"/>
      <c r="C706" s="82"/>
      <c r="D706" s="83"/>
      <c r="F706" s="81"/>
    </row>
    <row r="707" spans="1:6" x14ac:dyDescent="0.2">
      <c r="A707" s="58"/>
      <c r="B707" s="81"/>
      <c r="C707" s="82"/>
      <c r="D707" s="83"/>
      <c r="F707" s="81"/>
    </row>
    <row r="708" spans="1:6" x14ac:dyDescent="0.2">
      <c r="A708" s="58"/>
      <c r="B708" s="81"/>
      <c r="C708" s="82"/>
      <c r="D708" s="83"/>
      <c r="F708" s="81"/>
    </row>
    <row r="709" spans="1:6" x14ac:dyDescent="0.2">
      <c r="A709" s="58"/>
      <c r="B709" s="81"/>
      <c r="C709" s="82"/>
      <c r="D709" s="83"/>
      <c r="F709" s="81"/>
    </row>
    <row r="710" spans="1:6" x14ac:dyDescent="0.2">
      <c r="A710" s="58"/>
      <c r="B710" s="81"/>
      <c r="C710" s="82"/>
      <c r="D710" s="83"/>
      <c r="F710" s="81"/>
    </row>
    <row r="711" spans="1:6" x14ac:dyDescent="0.2">
      <c r="A711" s="58"/>
      <c r="B711" s="81"/>
      <c r="C711" s="82"/>
      <c r="D711" s="83"/>
      <c r="F711" s="81"/>
    </row>
    <row r="712" spans="1:6" x14ac:dyDescent="0.2">
      <c r="A712" s="58"/>
      <c r="B712" s="81"/>
      <c r="C712" s="82"/>
      <c r="D712" s="83"/>
      <c r="F712" s="81"/>
    </row>
    <row r="713" spans="1:6" x14ac:dyDescent="0.2">
      <c r="A713" s="58"/>
      <c r="B713" s="81"/>
      <c r="C713" s="82"/>
      <c r="D713" s="83"/>
      <c r="F713" s="81"/>
    </row>
    <row r="714" spans="1:6" x14ac:dyDescent="0.2">
      <c r="A714" s="58"/>
      <c r="B714" s="81"/>
      <c r="C714" s="82"/>
      <c r="D714" s="83"/>
      <c r="F714" s="81"/>
    </row>
    <row r="715" spans="1:6" x14ac:dyDescent="0.2">
      <c r="A715" s="58"/>
      <c r="B715" s="81"/>
      <c r="C715" s="82"/>
      <c r="D715" s="83"/>
      <c r="F715" s="81"/>
    </row>
    <row r="716" spans="1:6" x14ac:dyDescent="0.2">
      <c r="A716" s="58"/>
      <c r="B716" s="81"/>
      <c r="C716" s="82"/>
      <c r="D716" s="83"/>
      <c r="F716" s="81"/>
    </row>
    <row r="717" spans="1:6" x14ac:dyDescent="0.2">
      <c r="A717" s="58"/>
      <c r="B717" s="81"/>
      <c r="C717" s="82"/>
      <c r="D717" s="83"/>
      <c r="F717" s="81"/>
    </row>
    <row r="718" spans="1:6" x14ac:dyDescent="0.2">
      <c r="A718" s="58"/>
      <c r="B718" s="81"/>
      <c r="C718" s="82"/>
      <c r="D718" s="83"/>
      <c r="F718" s="81"/>
    </row>
    <row r="719" spans="1:6" x14ac:dyDescent="0.2">
      <c r="A719" s="58"/>
      <c r="B719" s="81"/>
      <c r="C719" s="82"/>
      <c r="D719" s="83"/>
      <c r="F719" s="81"/>
    </row>
    <row r="720" spans="1:6" x14ac:dyDescent="0.2">
      <c r="A720" s="58"/>
      <c r="B720" s="81"/>
      <c r="C720" s="82"/>
      <c r="D720" s="83"/>
      <c r="F720" s="81"/>
    </row>
    <row r="721" spans="1:6" x14ac:dyDescent="0.2">
      <c r="A721" s="58"/>
      <c r="B721" s="81"/>
      <c r="C721" s="82"/>
      <c r="D721" s="83"/>
      <c r="F721" s="81"/>
    </row>
    <row r="722" spans="1:6" x14ac:dyDescent="0.2">
      <c r="A722" s="58"/>
      <c r="B722" s="81"/>
      <c r="C722" s="82"/>
      <c r="D722" s="83"/>
      <c r="F722" s="81"/>
    </row>
    <row r="723" spans="1:6" x14ac:dyDescent="0.2">
      <c r="A723" s="58"/>
      <c r="B723" s="81"/>
      <c r="C723" s="82"/>
      <c r="D723" s="83"/>
      <c r="F723" s="81"/>
    </row>
    <row r="724" spans="1:6" x14ac:dyDescent="0.2">
      <c r="A724" s="58"/>
      <c r="B724" s="81"/>
      <c r="C724" s="82"/>
      <c r="D724" s="83"/>
      <c r="F724" s="81"/>
    </row>
    <row r="725" spans="1:6" x14ac:dyDescent="0.2">
      <c r="A725" s="58"/>
      <c r="B725" s="81"/>
      <c r="C725" s="82"/>
      <c r="D725" s="83"/>
      <c r="F725" s="81"/>
    </row>
    <row r="726" spans="1:6" x14ac:dyDescent="0.2">
      <c r="A726" s="58"/>
      <c r="B726" s="81"/>
      <c r="C726" s="82"/>
      <c r="D726" s="83"/>
      <c r="F726" s="81"/>
    </row>
    <row r="727" spans="1:6" x14ac:dyDescent="0.2">
      <c r="A727" s="58"/>
      <c r="B727" s="81"/>
      <c r="C727" s="82"/>
      <c r="D727" s="83"/>
      <c r="F727" s="81"/>
    </row>
    <row r="728" spans="1:6" x14ac:dyDescent="0.2">
      <c r="A728" s="58"/>
      <c r="B728" s="81"/>
      <c r="C728" s="82"/>
      <c r="D728" s="83"/>
      <c r="F728" s="81"/>
    </row>
    <row r="729" spans="1:6" x14ac:dyDescent="0.2">
      <c r="A729" s="58"/>
      <c r="B729" s="81"/>
      <c r="C729" s="82"/>
      <c r="D729" s="83"/>
      <c r="F729" s="81"/>
    </row>
    <row r="730" spans="1:6" x14ac:dyDescent="0.2">
      <c r="A730" s="58"/>
      <c r="B730" s="81"/>
      <c r="C730" s="82"/>
      <c r="D730" s="83"/>
      <c r="F730" s="81"/>
    </row>
    <row r="731" spans="1:6" x14ac:dyDescent="0.2">
      <c r="A731" s="58"/>
      <c r="B731" s="81"/>
      <c r="C731" s="82"/>
      <c r="D731" s="83"/>
      <c r="F731" s="81"/>
    </row>
    <row r="732" spans="1:6" x14ac:dyDescent="0.2">
      <c r="A732" s="58"/>
      <c r="B732" s="81"/>
      <c r="C732" s="82"/>
      <c r="D732" s="83"/>
      <c r="F732" s="81"/>
    </row>
    <row r="733" spans="1:6" x14ac:dyDescent="0.2">
      <c r="A733" s="58"/>
      <c r="B733" s="81"/>
      <c r="C733" s="82"/>
      <c r="D733" s="83"/>
      <c r="F733" s="81"/>
    </row>
    <row r="734" spans="1:6" x14ac:dyDescent="0.2">
      <c r="A734" s="58"/>
      <c r="B734" s="81"/>
      <c r="C734" s="82"/>
      <c r="D734" s="83"/>
      <c r="F734" s="81"/>
    </row>
    <row r="735" spans="1:6" x14ac:dyDescent="0.2">
      <c r="A735" s="58"/>
      <c r="B735" s="81"/>
      <c r="C735" s="82"/>
      <c r="D735" s="83"/>
      <c r="F735" s="81"/>
    </row>
    <row r="736" spans="1:6" x14ac:dyDescent="0.2">
      <c r="A736" s="58"/>
      <c r="B736" s="81"/>
      <c r="C736" s="82"/>
      <c r="D736" s="83"/>
      <c r="F736" s="81"/>
    </row>
    <row r="737" spans="1:6" x14ac:dyDescent="0.2">
      <c r="A737" s="58"/>
      <c r="B737" s="81"/>
      <c r="C737" s="82"/>
      <c r="D737" s="83"/>
      <c r="F737" s="81"/>
    </row>
    <row r="738" spans="1:6" x14ac:dyDescent="0.2">
      <c r="A738" s="58"/>
      <c r="B738" s="81"/>
      <c r="C738" s="82"/>
      <c r="D738" s="83"/>
      <c r="F738" s="81"/>
    </row>
    <row r="739" spans="1:6" x14ac:dyDescent="0.2">
      <c r="A739" s="58"/>
      <c r="B739" s="81"/>
      <c r="C739" s="82"/>
      <c r="D739" s="83"/>
      <c r="F739" s="81"/>
    </row>
    <row r="740" spans="1:6" x14ac:dyDescent="0.2">
      <c r="A740" s="58"/>
      <c r="B740" s="81"/>
      <c r="C740" s="82"/>
      <c r="D740" s="83"/>
      <c r="F740" s="81"/>
    </row>
    <row r="741" spans="1:6" x14ac:dyDescent="0.2">
      <c r="A741" s="58"/>
      <c r="B741" s="81"/>
      <c r="C741" s="82"/>
      <c r="D741" s="83"/>
      <c r="F741" s="81"/>
    </row>
    <row r="742" spans="1:6" x14ac:dyDescent="0.2">
      <c r="A742" s="58"/>
      <c r="B742" s="81"/>
      <c r="C742" s="82"/>
      <c r="D742" s="83"/>
      <c r="F742" s="81"/>
    </row>
    <row r="743" spans="1:6" x14ac:dyDescent="0.2">
      <c r="A743" s="58"/>
      <c r="B743" s="81"/>
      <c r="C743" s="82"/>
      <c r="D743" s="83"/>
      <c r="F743" s="81"/>
    </row>
    <row r="744" spans="1:6" x14ac:dyDescent="0.2">
      <c r="A744" s="58"/>
      <c r="B744" s="81"/>
      <c r="C744" s="82"/>
      <c r="D744" s="83"/>
      <c r="F744" s="81"/>
    </row>
    <row r="745" spans="1:6" x14ac:dyDescent="0.2">
      <c r="A745" s="58"/>
      <c r="B745" s="81"/>
      <c r="C745" s="82"/>
      <c r="D745" s="83"/>
      <c r="F745" s="81"/>
    </row>
    <row r="746" spans="1:6" x14ac:dyDescent="0.2">
      <c r="A746" s="58"/>
      <c r="B746" s="81"/>
      <c r="C746" s="82"/>
      <c r="D746" s="83"/>
      <c r="F746" s="81"/>
    </row>
    <row r="747" spans="1:6" x14ac:dyDescent="0.2">
      <c r="A747" s="58"/>
      <c r="B747" s="81"/>
      <c r="C747" s="82"/>
      <c r="D747" s="83"/>
      <c r="F747" s="81"/>
    </row>
    <row r="748" spans="1:6" x14ac:dyDescent="0.2">
      <c r="A748" s="58"/>
      <c r="B748" s="81"/>
      <c r="C748" s="82"/>
      <c r="D748" s="83"/>
      <c r="F748" s="81"/>
    </row>
    <row r="749" spans="1:6" x14ac:dyDescent="0.2">
      <c r="A749" s="58"/>
      <c r="B749" s="81"/>
      <c r="C749" s="82"/>
      <c r="D749" s="83"/>
      <c r="F749" s="81"/>
    </row>
    <row r="750" spans="1:6" x14ac:dyDescent="0.2">
      <c r="A750" s="58"/>
      <c r="B750" s="81"/>
      <c r="C750" s="82"/>
      <c r="D750" s="83"/>
      <c r="F750" s="81"/>
    </row>
    <row r="751" spans="1:6" x14ac:dyDescent="0.2">
      <c r="A751" s="58"/>
      <c r="B751" s="81"/>
      <c r="C751" s="82"/>
      <c r="D751" s="83"/>
      <c r="F751" s="81"/>
    </row>
    <row r="752" spans="1:6" x14ac:dyDescent="0.2">
      <c r="A752" s="58"/>
      <c r="B752" s="81"/>
      <c r="C752" s="82"/>
      <c r="D752" s="83"/>
      <c r="F752" s="81"/>
    </row>
    <row r="753" spans="1:6" x14ac:dyDescent="0.2">
      <c r="A753" s="58"/>
      <c r="B753" s="81"/>
      <c r="C753" s="82"/>
      <c r="D753" s="83"/>
      <c r="F753" s="81"/>
    </row>
    <row r="754" spans="1:6" x14ac:dyDescent="0.2">
      <c r="A754" s="58"/>
      <c r="B754" s="81"/>
      <c r="C754" s="82"/>
      <c r="D754" s="83"/>
      <c r="F754" s="81"/>
    </row>
    <row r="755" spans="1:6" x14ac:dyDescent="0.2">
      <c r="A755" s="58"/>
      <c r="B755" s="81"/>
      <c r="C755" s="82"/>
      <c r="D755" s="83"/>
      <c r="F755" s="81"/>
    </row>
    <row r="756" spans="1:6" x14ac:dyDescent="0.2">
      <c r="A756" s="58"/>
      <c r="B756" s="81"/>
      <c r="C756" s="82"/>
      <c r="D756" s="83"/>
      <c r="F756" s="81"/>
    </row>
    <row r="757" spans="1:6" x14ac:dyDescent="0.2">
      <c r="A757" s="58"/>
      <c r="B757" s="81"/>
      <c r="C757" s="82"/>
      <c r="D757" s="83"/>
      <c r="F757" s="81"/>
    </row>
    <row r="758" spans="1:6" x14ac:dyDescent="0.2">
      <c r="A758" s="58"/>
      <c r="B758" s="81"/>
      <c r="C758" s="82"/>
      <c r="D758" s="83"/>
      <c r="F758" s="81"/>
    </row>
    <row r="759" spans="1:6" x14ac:dyDescent="0.2">
      <c r="A759" s="58"/>
      <c r="B759" s="81"/>
      <c r="C759" s="82"/>
      <c r="D759" s="83"/>
      <c r="F759" s="81"/>
    </row>
    <row r="760" spans="1:6" x14ac:dyDescent="0.2">
      <c r="A760" s="58"/>
      <c r="B760" s="81"/>
      <c r="C760" s="82"/>
      <c r="D760" s="83"/>
      <c r="F760" s="81"/>
    </row>
    <row r="761" spans="1:6" x14ac:dyDescent="0.2">
      <c r="A761" s="58"/>
      <c r="B761" s="81"/>
      <c r="C761" s="82"/>
      <c r="D761" s="83"/>
      <c r="F761" s="81"/>
    </row>
    <row r="762" spans="1:6" x14ac:dyDescent="0.2">
      <c r="A762" s="58"/>
      <c r="B762" s="81"/>
      <c r="C762" s="82"/>
      <c r="D762" s="83"/>
      <c r="F762" s="81"/>
    </row>
    <row r="763" spans="1:6" x14ac:dyDescent="0.2">
      <c r="A763" s="58"/>
      <c r="B763" s="81"/>
      <c r="C763" s="82"/>
      <c r="D763" s="83"/>
      <c r="F763" s="81"/>
    </row>
    <row r="764" spans="1:6" x14ac:dyDescent="0.2">
      <c r="A764" s="58"/>
      <c r="B764" s="81"/>
      <c r="C764" s="82"/>
      <c r="D764" s="83"/>
      <c r="F764" s="81"/>
    </row>
    <row r="765" spans="1:6" x14ac:dyDescent="0.2">
      <c r="A765" s="58"/>
      <c r="B765" s="81"/>
      <c r="C765" s="82"/>
      <c r="D765" s="83"/>
      <c r="F765" s="81"/>
    </row>
    <row r="766" spans="1:6" x14ac:dyDescent="0.2">
      <c r="A766" s="58"/>
      <c r="B766" s="81"/>
      <c r="C766" s="82"/>
      <c r="D766" s="83"/>
      <c r="F766" s="81"/>
    </row>
    <row r="767" spans="1:6" x14ac:dyDescent="0.2">
      <c r="A767" s="58"/>
      <c r="B767" s="81"/>
      <c r="C767" s="82"/>
      <c r="D767" s="83"/>
      <c r="F767" s="81"/>
    </row>
    <row r="768" spans="1:6" x14ac:dyDescent="0.2">
      <c r="A768" s="58"/>
      <c r="B768" s="81"/>
      <c r="C768" s="82"/>
      <c r="D768" s="83"/>
      <c r="F768" s="81"/>
    </row>
    <row r="769" spans="1:6" x14ac:dyDescent="0.2">
      <c r="A769" s="58"/>
      <c r="B769" s="81"/>
      <c r="C769" s="82"/>
      <c r="D769" s="83"/>
      <c r="F769" s="81"/>
    </row>
    <row r="770" spans="1:6" x14ac:dyDescent="0.2">
      <c r="A770" s="58"/>
      <c r="B770" s="81"/>
      <c r="C770" s="82"/>
      <c r="D770" s="83"/>
      <c r="F770" s="81"/>
    </row>
    <row r="771" spans="1:6" x14ac:dyDescent="0.2">
      <c r="A771" s="58"/>
      <c r="B771" s="81"/>
      <c r="C771" s="82"/>
      <c r="D771" s="83"/>
      <c r="F771" s="81"/>
    </row>
    <row r="772" spans="1:6" x14ac:dyDescent="0.2">
      <c r="A772" s="58"/>
      <c r="B772" s="81"/>
      <c r="C772" s="82"/>
      <c r="D772" s="83"/>
      <c r="F772" s="81"/>
    </row>
    <row r="773" spans="1:6" x14ac:dyDescent="0.2">
      <c r="A773" s="58"/>
      <c r="B773" s="81"/>
      <c r="C773" s="82"/>
      <c r="D773" s="83"/>
      <c r="F773" s="81"/>
    </row>
    <row r="774" spans="1:6" x14ac:dyDescent="0.2">
      <c r="A774" s="58"/>
      <c r="B774" s="81"/>
      <c r="C774" s="82"/>
      <c r="D774" s="83"/>
      <c r="F774" s="81"/>
    </row>
    <row r="775" spans="1:6" x14ac:dyDescent="0.2">
      <c r="A775" s="58"/>
      <c r="B775" s="81"/>
      <c r="C775" s="82"/>
      <c r="D775" s="83"/>
      <c r="F775" s="81"/>
    </row>
    <row r="776" spans="1:6" x14ac:dyDescent="0.2">
      <c r="A776" s="58"/>
      <c r="B776" s="81"/>
      <c r="C776" s="82"/>
      <c r="D776" s="83"/>
      <c r="F776" s="81"/>
    </row>
    <row r="777" spans="1:6" x14ac:dyDescent="0.2">
      <c r="A777" s="58"/>
      <c r="B777" s="81"/>
      <c r="C777" s="82"/>
      <c r="D777" s="83"/>
      <c r="F777" s="81"/>
    </row>
    <row r="778" spans="1:6" x14ac:dyDescent="0.2">
      <c r="A778" s="58"/>
      <c r="B778" s="81"/>
      <c r="C778" s="82"/>
      <c r="D778" s="83"/>
      <c r="F778" s="81"/>
    </row>
    <row r="779" spans="1:6" x14ac:dyDescent="0.2">
      <c r="A779" s="58"/>
      <c r="B779" s="81"/>
      <c r="C779" s="82"/>
      <c r="D779" s="83"/>
      <c r="F779" s="81"/>
    </row>
    <row r="780" spans="1:6" x14ac:dyDescent="0.2">
      <c r="A780" s="58"/>
      <c r="B780" s="81"/>
      <c r="C780" s="82"/>
      <c r="D780" s="83"/>
      <c r="F780" s="81"/>
    </row>
    <row r="781" spans="1:6" x14ac:dyDescent="0.2">
      <c r="A781" s="58"/>
      <c r="B781" s="81"/>
      <c r="C781" s="82"/>
      <c r="D781" s="83"/>
      <c r="F781" s="81"/>
    </row>
    <row r="782" spans="1:6" x14ac:dyDescent="0.2">
      <c r="A782" s="58"/>
      <c r="B782" s="81"/>
      <c r="C782" s="82"/>
      <c r="D782" s="83"/>
      <c r="F782" s="81"/>
    </row>
    <row r="783" spans="1:6" x14ac:dyDescent="0.2">
      <c r="A783" s="58"/>
      <c r="B783" s="81"/>
      <c r="C783" s="82"/>
      <c r="D783" s="83"/>
      <c r="F783" s="81"/>
    </row>
    <row r="784" spans="1:6" x14ac:dyDescent="0.2">
      <c r="A784" s="58"/>
      <c r="B784" s="81"/>
      <c r="C784" s="82"/>
      <c r="D784" s="83"/>
      <c r="F784" s="81"/>
    </row>
    <row r="785" spans="1:6" x14ac:dyDescent="0.2">
      <c r="A785" s="58"/>
      <c r="B785" s="81"/>
      <c r="C785" s="82"/>
      <c r="D785" s="83"/>
      <c r="F785" s="81"/>
    </row>
    <row r="786" spans="1:6" x14ac:dyDescent="0.2">
      <c r="A786" s="58"/>
      <c r="B786" s="81"/>
      <c r="C786" s="82"/>
      <c r="D786" s="83"/>
      <c r="F786" s="81"/>
    </row>
    <row r="787" spans="1:6" x14ac:dyDescent="0.2">
      <c r="A787" s="58"/>
      <c r="B787" s="81"/>
      <c r="C787" s="82"/>
      <c r="D787" s="83"/>
      <c r="F787" s="81"/>
    </row>
    <row r="788" spans="1:6" x14ac:dyDescent="0.2">
      <c r="A788" s="58"/>
      <c r="B788" s="81"/>
      <c r="C788" s="82"/>
      <c r="D788" s="83"/>
      <c r="F788" s="81"/>
    </row>
    <row r="789" spans="1:6" x14ac:dyDescent="0.2">
      <c r="A789" s="58"/>
      <c r="B789" s="81"/>
      <c r="C789" s="82"/>
      <c r="D789" s="83"/>
      <c r="F789" s="81"/>
    </row>
    <row r="790" spans="1:6" x14ac:dyDescent="0.2">
      <c r="A790" s="58"/>
      <c r="B790" s="81"/>
      <c r="C790" s="82"/>
      <c r="D790" s="83"/>
      <c r="F790" s="81"/>
    </row>
    <row r="791" spans="1:6" x14ac:dyDescent="0.2">
      <c r="A791" s="58"/>
      <c r="B791" s="81"/>
      <c r="C791" s="82"/>
      <c r="D791" s="83"/>
      <c r="F791" s="81"/>
    </row>
    <row r="792" spans="1:6" x14ac:dyDescent="0.2">
      <c r="A792" s="58"/>
      <c r="B792" s="81"/>
      <c r="C792" s="82"/>
      <c r="D792" s="83"/>
      <c r="F792" s="81"/>
    </row>
    <row r="793" spans="1:6" x14ac:dyDescent="0.2">
      <c r="A793" s="58"/>
      <c r="B793" s="81"/>
      <c r="C793" s="82"/>
      <c r="D793" s="83"/>
      <c r="F793" s="81"/>
    </row>
    <row r="794" spans="1:6" x14ac:dyDescent="0.2">
      <c r="A794" s="58"/>
      <c r="B794" s="81"/>
      <c r="C794" s="82"/>
      <c r="D794" s="83"/>
      <c r="F794" s="81"/>
    </row>
    <row r="795" spans="1:6" x14ac:dyDescent="0.2">
      <c r="A795" s="58"/>
      <c r="B795" s="81"/>
      <c r="C795" s="82"/>
      <c r="D795" s="83"/>
      <c r="F795" s="81"/>
    </row>
    <row r="796" spans="1:6" x14ac:dyDescent="0.2">
      <c r="A796" s="58"/>
      <c r="B796" s="81"/>
      <c r="C796" s="82"/>
      <c r="D796" s="83"/>
      <c r="F796" s="81"/>
    </row>
    <row r="797" spans="1:6" x14ac:dyDescent="0.2">
      <c r="A797" s="58"/>
      <c r="B797" s="81"/>
      <c r="C797" s="82"/>
      <c r="D797" s="83"/>
      <c r="F797" s="81"/>
    </row>
    <row r="798" spans="1:6" x14ac:dyDescent="0.2">
      <c r="A798" s="58"/>
      <c r="B798" s="81"/>
      <c r="C798" s="82"/>
      <c r="D798" s="83"/>
      <c r="F798" s="81"/>
    </row>
    <row r="799" spans="1:6" x14ac:dyDescent="0.2">
      <c r="A799" s="58"/>
      <c r="B799" s="81"/>
      <c r="C799" s="82"/>
      <c r="D799" s="83"/>
      <c r="F799" s="81"/>
    </row>
    <row r="800" spans="1:6" x14ac:dyDescent="0.2">
      <c r="A800" s="58"/>
      <c r="B800" s="81"/>
      <c r="C800" s="82"/>
      <c r="D800" s="83"/>
      <c r="F800" s="81"/>
    </row>
    <row r="801" spans="1:6" x14ac:dyDescent="0.2">
      <c r="A801" s="58"/>
      <c r="B801" s="81"/>
      <c r="C801" s="82"/>
      <c r="D801" s="83"/>
      <c r="F801" s="81"/>
    </row>
    <row r="802" spans="1:6" x14ac:dyDescent="0.2">
      <c r="A802" s="58"/>
      <c r="B802" s="81"/>
      <c r="C802" s="82"/>
      <c r="D802" s="83"/>
      <c r="F802" s="81"/>
    </row>
    <row r="803" spans="1:6" x14ac:dyDescent="0.2">
      <c r="A803" s="58"/>
      <c r="B803" s="81"/>
      <c r="C803" s="82"/>
      <c r="D803" s="83"/>
      <c r="F803" s="81"/>
    </row>
    <row r="804" spans="1:6" x14ac:dyDescent="0.2">
      <c r="A804" s="58"/>
      <c r="B804" s="81"/>
      <c r="C804" s="82"/>
      <c r="D804" s="83"/>
      <c r="F804" s="81"/>
    </row>
    <row r="805" spans="1:6" x14ac:dyDescent="0.2">
      <c r="A805" s="58"/>
      <c r="B805" s="81"/>
      <c r="C805" s="82"/>
      <c r="D805" s="83"/>
      <c r="F805" s="81"/>
    </row>
    <row r="806" spans="1:6" x14ac:dyDescent="0.2">
      <c r="A806" s="58"/>
      <c r="B806" s="81"/>
      <c r="C806" s="82"/>
      <c r="D806" s="83"/>
      <c r="F806" s="81"/>
    </row>
    <row r="807" spans="1:6" x14ac:dyDescent="0.2">
      <c r="A807" s="58"/>
      <c r="B807" s="81"/>
      <c r="C807" s="82"/>
      <c r="D807" s="83"/>
      <c r="F807" s="81"/>
    </row>
    <row r="808" spans="1:6" x14ac:dyDescent="0.2">
      <c r="A808" s="58"/>
      <c r="B808" s="81"/>
      <c r="C808" s="82"/>
      <c r="D808" s="83"/>
      <c r="F808" s="81"/>
    </row>
    <row r="809" spans="1:6" x14ac:dyDescent="0.2">
      <c r="A809" s="58"/>
      <c r="B809" s="81"/>
      <c r="C809" s="82"/>
      <c r="D809" s="83"/>
      <c r="F809" s="81"/>
    </row>
    <row r="810" spans="1:6" x14ac:dyDescent="0.2">
      <c r="A810" s="58"/>
      <c r="B810" s="81"/>
      <c r="C810" s="82"/>
      <c r="D810" s="83"/>
      <c r="F810" s="81"/>
    </row>
    <row r="811" spans="1:6" x14ac:dyDescent="0.2">
      <c r="A811" s="58"/>
      <c r="B811" s="81"/>
      <c r="C811" s="82"/>
      <c r="D811" s="83"/>
      <c r="F811" s="81"/>
    </row>
    <row r="812" spans="1:6" x14ac:dyDescent="0.2">
      <c r="A812" s="58"/>
      <c r="B812" s="81"/>
      <c r="C812" s="82"/>
      <c r="D812" s="83"/>
      <c r="F812" s="81"/>
    </row>
    <row r="813" spans="1:6" x14ac:dyDescent="0.2">
      <c r="A813" s="58"/>
      <c r="B813" s="81"/>
      <c r="C813" s="82"/>
      <c r="D813" s="83"/>
      <c r="F813" s="81"/>
    </row>
    <row r="814" spans="1:6" x14ac:dyDescent="0.2">
      <c r="A814" s="58"/>
      <c r="B814" s="81"/>
      <c r="C814" s="82"/>
      <c r="D814" s="83"/>
      <c r="F814" s="81"/>
    </row>
    <row r="815" spans="1:6" x14ac:dyDescent="0.2">
      <c r="A815" s="58"/>
      <c r="B815" s="81"/>
      <c r="C815" s="82"/>
      <c r="D815" s="83"/>
      <c r="F815" s="81"/>
    </row>
    <row r="816" spans="1:6" x14ac:dyDescent="0.2">
      <c r="A816" s="58"/>
      <c r="B816" s="81"/>
      <c r="C816" s="82"/>
      <c r="D816" s="83"/>
      <c r="F816" s="81"/>
    </row>
    <row r="817" spans="1:6" x14ac:dyDescent="0.2">
      <c r="A817" s="58"/>
      <c r="B817" s="81"/>
      <c r="C817" s="82"/>
      <c r="D817" s="83"/>
      <c r="F817" s="81"/>
    </row>
    <row r="818" spans="1:6" x14ac:dyDescent="0.2">
      <c r="A818" s="58"/>
      <c r="B818" s="81"/>
      <c r="C818" s="82"/>
      <c r="D818" s="83"/>
      <c r="F818" s="81"/>
    </row>
    <row r="819" spans="1:6" x14ac:dyDescent="0.2">
      <c r="A819" s="58"/>
      <c r="B819" s="81"/>
      <c r="C819" s="82"/>
      <c r="D819" s="83"/>
      <c r="F819" s="81"/>
    </row>
    <row r="820" spans="1:6" x14ac:dyDescent="0.2">
      <c r="A820" s="58"/>
      <c r="B820" s="81"/>
      <c r="C820" s="82"/>
      <c r="D820" s="83"/>
      <c r="F820" s="81"/>
    </row>
    <row r="821" spans="1:6" x14ac:dyDescent="0.2">
      <c r="A821" s="58"/>
      <c r="B821" s="81"/>
      <c r="C821" s="82"/>
      <c r="D821" s="83"/>
      <c r="F821" s="81"/>
    </row>
    <row r="822" spans="1:6" x14ac:dyDescent="0.2">
      <c r="A822" s="58"/>
      <c r="B822" s="81"/>
      <c r="C822" s="82"/>
      <c r="D822" s="83"/>
      <c r="F822" s="81"/>
    </row>
    <row r="823" spans="1:6" x14ac:dyDescent="0.2">
      <c r="A823" s="58"/>
      <c r="B823" s="81"/>
      <c r="C823" s="82"/>
      <c r="D823" s="83"/>
      <c r="F823" s="81"/>
    </row>
    <row r="824" spans="1:6" x14ac:dyDescent="0.2">
      <c r="A824" s="58"/>
      <c r="B824" s="81"/>
      <c r="C824" s="82"/>
      <c r="D824" s="83"/>
      <c r="F824" s="81"/>
    </row>
    <row r="825" spans="1:6" x14ac:dyDescent="0.2">
      <c r="A825" s="58"/>
      <c r="B825" s="81"/>
      <c r="C825" s="82"/>
      <c r="D825" s="83"/>
      <c r="F825" s="81"/>
    </row>
    <row r="826" spans="1:6" x14ac:dyDescent="0.2">
      <c r="A826" s="58"/>
      <c r="B826" s="81"/>
      <c r="C826" s="82"/>
      <c r="D826" s="83"/>
      <c r="F826" s="81"/>
    </row>
    <row r="827" spans="1:6" x14ac:dyDescent="0.2">
      <c r="A827" s="58"/>
      <c r="B827" s="81"/>
      <c r="C827" s="82"/>
      <c r="D827" s="83"/>
      <c r="F827" s="81"/>
    </row>
    <row r="828" spans="1:6" x14ac:dyDescent="0.2">
      <c r="A828" s="58"/>
      <c r="B828" s="81"/>
      <c r="C828" s="82"/>
      <c r="D828" s="83"/>
      <c r="F828" s="81"/>
    </row>
    <row r="829" spans="1:6" x14ac:dyDescent="0.2">
      <c r="A829" s="58"/>
      <c r="B829" s="81"/>
      <c r="C829" s="82"/>
      <c r="D829" s="83"/>
      <c r="F829" s="81"/>
    </row>
    <row r="830" spans="1:6" x14ac:dyDescent="0.2">
      <c r="A830" s="58"/>
      <c r="B830" s="81"/>
      <c r="C830" s="82"/>
      <c r="D830" s="83"/>
      <c r="F830" s="81"/>
    </row>
    <row r="831" spans="1:6" x14ac:dyDescent="0.2">
      <c r="A831" s="58"/>
      <c r="B831" s="81"/>
      <c r="C831" s="82"/>
      <c r="D831" s="83"/>
      <c r="F831" s="81"/>
    </row>
    <row r="832" spans="1:6" x14ac:dyDescent="0.2">
      <c r="A832" s="58"/>
      <c r="B832" s="81"/>
      <c r="C832" s="82"/>
      <c r="D832" s="83"/>
      <c r="F832" s="81"/>
    </row>
    <row r="833" spans="1:6" x14ac:dyDescent="0.2">
      <c r="A833" s="58"/>
      <c r="B833" s="81"/>
      <c r="C833" s="82"/>
      <c r="D833" s="83"/>
      <c r="F833" s="81"/>
    </row>
    <row r="834" spans="1:6" x14ac:dyDescent="0.2">
      <c r="A834" s="58"/>
      <c r="B834" s="81"/>
      <c r="C834" s="82"/>
      <c r="D834" s="83"/>
      <c r="F834" s="81"/>
    </row>
    <row r="835" spans="1:6" x14ac:dyDescent="0.2">
      <c r="A835" s="58"/>
      <c r="B835" s="81"/>
      <c r="C835" s="82"/>
      <c r="D835" s="83"/>
      <c r="F835" s="81"/>
    </row>
    <row r="836" spans="1:6" x14ac:dyDescent="0.2">
      <c r="A836" s="58"/>
      <c r="B836" s="81"/>
      <c r="C836" s="82"/>
      <c r="D836" s="83"/>
      <c r="F836" s="81"/>
    </row>
    <row r="837" spans="1:6" x14ac:dyDescent="0.2">
      <c r="A837" s="58"/>
      <c r="B837" s="81"/>
      <c r="C837" s="82"/>
      <c r="D837" s="83"/>
      <c r="F837" s="81"/>
    </row>
    <row r="838" spans="1:6" x14ac:dyDescent="0.2">
      <c r="A838" s="58"/>
      <c r="B838" s="81"/>
      <c r="C838" s="82"/>
      <c r="D838" s="83"/>
      <c r="F838" s="81"/>
    </row>
    <row r="839" spans="1:6" x14ac:dyDescent="0.2">
      <c r="A839" s="58"/>
      <c r="B839" s="81"/>
      <c r="C839" s="82"/>
      <c r="D839" s="83"/>
      <c r="F839" s="81"/>
    </row>
    <row r="840" spans="1:6" x14ac:dyDescent="0.2">
      <c r="A840" s="58"/>
      <c r="B840" s="81"/>
      <c r="C840" s="82"/>
      <c r="D840" s="83"/>
      <c r="F840" s="81"/>
    </row>
    <row r="841" spans="1:6" x14ac:dyDescent="0.2">
      <c r="A841" s="58"/>
      <c r="B841" s="81"/>
      <c r="C841" s="82"/>
      <c r="D841" s="83"/>
      <c r="F841" s="81"/>
    </row>
    <row r="842" spans="1:6" x14ac:dyDescent="0.2">
      <c r="A842" s="58"/>
      <c r="B842" s="81"/>
      <c r="C842" s="82"/>
      <c r="D842" s="83"/>
      <c r="F842" s="81"/>
    </row>
    <row r="843" spans="1:6" x14ac:dyDescent="0.2">
      <c r="A843" s="58"/>
      <c r="B843" s="81"/>
      <c r="C843" s="82"/>
      <c r="D843" s="83"/>
      <c r="F843" s="81"/>
    </row>
    <row r="844" spans="1:6" x14ac:dyDescent="0.2">
      <c r="A844" s="58"/>
      <c r="B844" s="81"/>
      <c r="C844" s="82"/>
      <c r="D844" s="83"/>
      <c r="F844" s="81"/>
    </row>
    <row r="845" spans="1:6" x14ac:dyDescent="0.2">
      <c r="A845" s="58"/>
      <c r="B845" s="81"/>
      <c r="C845" s="82"/>
      <c r="D845" s="83"/>
      <c r="F845" s="81"/>
    </row>
    <row r="846" spans="1:6" x14ac:dyDescent="0.2">
      <c r="A846" s="58"/>
      <c r="B846" s="81"/>
      <c r="C846" s="82"/>
      <c r="D846" s="83"/>
      <c r="F846" s="81"/>
    </row>
    <row r="847" spans="1:6" x14ac:dyDescent="0.2">
      <c r="A847" s="58"/>
      <c r="B847" s="81"/>
      <c r="C847" s="82"/>
      <c r="D847" s="83"/>
      <c r="F847" s="81"/>
    </row>
    <row r="848" spans="1:6" x14ac:dyDescent="0.2">
      <c r="A848" s="58"/>
      <c r="B848" s="81"/>
      <c r="C848" s="82"/>
      <c r="D848" s="83"/>
      <c r="F848" s="81"/>
    </row>
    <row r="849" spans="1:6" x14ac:dyDescent="0.2">
      <c r="A849" s="58"/>
      <c r="B849" s="81"/>
      <c r="C849" s="82"/>
      <c r="D849" s="83"/>
      <c r="F849" s="81"/>
    </row>
    <row r="850" spans="1:6" x14ac:dyDescent="0.2">
      <c r="A850" s="58"/>
      <c r="B850" s="81"/>
      <c r="C850" s="82"/>
      <c r="D850" s="83"/>
      <c r="F850" s="81"/>
    </row>
    <row r="851" spans="1:6" x14ac:dyDescent="0.2">
      <c r="A851" s="58"/>
      <c r="B851" s="81"/>
      <c r="C851" s="82"/>
      <c r="D851" s="83"/>
      <c r="F851" s="81"/>
    </row>
    <row r="852" spans="1:6" x14ac:dyDescent="0.2">
      <c r="A852" s="58"/>
      <c r="B852" s="81"/>
      <c r="C852" s="82"/>
      <c r="D852" s="83"/>
      <c r="F852" s="81"/>
    </row>
    <row r="853" spans="1:6" x14ac:dyDescent="0.2">
      <c r="A853" s="58"/>
      <c r="B853" s="81"/>
      <c r="C853" s="82"/>
      <c r="D853" s="83"/>
      <c r="F853" s="81"/>
    </row>
    <row r="854" spans="1:6" x14ac:dyDescent="0.2">
      <c r="A854" s="58"/>
      <c r="B854" s="81"/>
      <c r="C854" s="82"/>
      <c r="D854" s="83"/>
      <c r="F854" s="81"/>
    </row>
    <row r="855" spans="1:6" x14ac:dyDescent="0.2">
      <c r="A855" s="58"/>
      <c r="B855" s="81"/>
      <c r="C855" s="82"/>
      <c r="D855" s="83"/>
      <c r="F855" s="81"/>
    </row>
    <row r="856" spans="1:6" x14ac:dyDescent="0.2">
      <c r="A856" s="58"/>
      <c r="B856" s="81"/>
      <c r="C856" s="82"/>
      <c r="D856" s="83"/>
      <c r="F856" s="81"/>
    </row>
    <row r="857" spans="1:6" x14ac:dyDescent="0.2">
      <c r="A857" s="58"/>
      <c r="B857" s="81"/>
      <c r="C857" s="82"/>
      <c r="D857" s="83"/>
      <c r="F857" s="81"/>
    </row>
    <row r="858" spans="1:6" x14ac:dyDescent="0.2">
      <c r="A858" s="58"/>
      <c r="B858" s="81"/>
      <c r="C858" s="82"/>
      <c r="D858" s="83"/>
      <c r="F858" s="81"/>
    </row>
    <row r="859" spans="1:6" x14ac:dyDescent="0.2">
      <c r="A859" s="58"/>
      <c r="B859" s="81"/>
      <c r="C859" s="82"/>
      <c r="D859" s="83"/>
      <c r="F859" s="81"/>
    </row>
    <row r="860" spans="1:6" x14ac:dyDescent="0.2">
      <c r="A860" s="58"/>
      <c r="B860" s="81"/>
      <c r="C860" s="82"/>
      <c r="D860" s="83"/>
      <c r="F860" s="81"/>
    </row>
    <row r="861" spans="1:6" x14ac:dyDescent="0.2">
      <c r="A861" s="58"/>
      <c r="B861" s="81"/>
      <c r="C861" s="82"/>
      <c r="D861" s="83"/>
      <c r="F861" s="81"/>
    </row>
    <row r="862" spans="1:6" x14ac:dyDescent="0.2">
      <c r="A862" s="58"/>
      <c r="B862" s="81"/>
      <c r="C862" s="82"/>
      <c r="D862" s="83"/>
      <c r="F862" s="81"/>
    </row>
    <row r="863" spans="1:6" x14ac:dyDescent="0.2">
      <c r="A863" s="58"/>
      <c r="B863" s="81"/>
      <c r="C863" s="82"/>
      <c r="D863" s="83"/>
      <c r="F863" s="81"/>
    </row>
    <row r="864" spans="1:6" x14ac:dyDescent="0.2">
      <c r="A864" s="58"/>
      <c r="B864" s="81"/>
      <c r="C864" s="82"/>
      <c r="D864" s="83"/>
      <c r="F864" s="81"/>
    </row>
    <row r="865" spans="1:6" x14ac:dyDescent="0.2">
      <c r="A865" s="58"/>
      <c r="B865" s="81"/>
      <c r="C865" s="82"/>
      <c r="D865" s="83"/>
      <c r="F865" s="81"/>
    </row>
    <row r="866" spans="1:6" x14ac:dyDescent="0.2">
      <c r="A866" s="58"/>
      <c r="B866" s="81"/>
      <c r="C866" s="82"/>
      <c r="D866" s="83"/>
      <c r="F866" s="81"/>
    </row>
    <row r="867" spans="1:6" x14ac:dyDescent="0.2">
      <c r="A867" s="58"/>
      <c r="B867" s="81"/>
      <c r="C867" s="82"/>
      <c r="D867" s="83"/>
      <c r="F867" s="81"/>
    </row>
    <row r="868" spans="1:6" x14ac:dyDescent="0.2">
      <c r="A868" s="58"/>
      <c r="B868" s="81"/>
      <c r="C868" s="82"/>
      <c r="D868" s="83"/>
      <c r="F868" s="81"/>
    </row>
    <row r="869" spans="1:6" x14ac:dyDescent="0.2">
      <c r="A869" s="58"/>
      <c r="B869" s="81"/>
      <c r="C869" s="82"/>
      <c r="D869" s="83"/>
      <c r="F869" s="81"/>
    </row>
    <row r="870" spans="1:6" x14ac:dyDescent="0.2">
      <c r="A870" s="58"/>
      <c r="B870" s="81"/>
      <c r="C870" s="82"/>
      <c r="D870" s="83"/>
      <c r="F870" s="81"/>
    </row>
    <row r="871" spans="1:6" x14ac:dyDescent="0.2">
      <c r="A871" s="58"/>
      <c r="B871" s="81"/>
      <c r="C871" s="82"/>
      <c r="D871" s="83"/>
      <c r="F871" s="81"/>
    </row>
    <row r="872" spans="1:6" x14ac:dyDescent="0.2">
      <c r="A872" s="58"/>
      <c r="B872" s="81"/>
      <c r="C872" s="82"/>
      <c r="D872" s="83"/>
      <c r="F872" s="81"/>
    </row>
    <row r="873" spans="1:6" x14ac:dyDescent="0.2">
      <c r="A873" s="58"/>
      <c r="B873" s="81"/>
      <c r="C873" s="82"/>
      <c r="D873" s="83"/>
      <c r="F873" s="81"/>
    </row>
    <row r="874" spans="1:6" x14ac:dyDescent="0.2">
      <c r="A874" s="58"/>
      <c r="B874" s="81"/>
      <c r="C874" s="82"/>
      <c r="D874" s="83"/>
      <c r="F874" s="81"/>
    </row>
    <row r="875" spans="1:6" x14ac:dyDescent="0.2">
      <c r="A875" s="58"/>
      <c r="B875" s="81"/>
      <c r="C875" s="82"/>
      <c r="D875" s="83"/>
      <c r="F875" s="81"/>
    </row>
    <row r="876" spans="1:6" x14ac:dyDescent="0.2">
      <c r="A876" s="58"/>
      <c r="B876" s="81"/>
      <c r="C876" s="82"/>
      <c r="D876" s="83"/>
      <c r="F876" s="81"/>
    </row>
    <row r="877" spans="1:6" x14ac:dyDescent="0.2">
      <c r="A877" s="58"/>
      <c r="B877" s="81"/>
      <c r="C877" s="82"/>
      <c r="D877" s="83"/>
      <c r="F877" s="81"/>
    </row>
    <row r="878" spans="1:6" x14ac:dyDescent="0.2">
      <c r="A878" s="58"/>
      <c r="B878" s="81"/>
      <c r="C878" s="82"/>
      <c r="D878" s="83"/>
      <c r="F878" s="81"/>
    </row>
    <row r="879" spans="1:6" x14ac:dyDescent="0.2">
      <c r="A879" s="58"/>
      <c r="B879" s="81"/>
      <c r="C879" s="82"/>
      <c r="D879" s="83"/>
      <c r="F879" s="81"/>
    </row>
    <row r="880" spans="1:6" x14ac:dyDescent="0.2">
      <c r="A880" s="58"/>
      <c r="B880" s="81"/>
      <c r="C880" s="82"/>
      <c r="D880" s="83"/>
      <c r="F880" s="81"/>
    </row>
    <row r="881" spans="1:6" x14ac:dyDescent="0.2">
      <c r="A881" s="58"/>
      <c r="B881" s="81"/>
      <c r="C881" s="82"/>
      <c r="D881" s="83"/>
      <c r="F881" s="81"/>
    </row>
    <row r="882" spans="1:6" x14ac:dyDescent="0.2">
      <c r="A882" s="58"/>
      <c r="B882" s="81"/>
      <c r="C882" s="82"/>
      <c r="D882" s="83"/>
      <c r="F882" s="81"/>
    </row>
    <row r="883" spans="1:6" x14ac:dyDescent="0.2">
      <c r="A883" s="58"/>
      <c r="B883" s="81"/>
      <c r="C883" s="82"/>
      <c r="D883" s="83"/>
      <c r="F883" s="81"/>
    </row>
    <row r="884" spans="1:6" x14ac:dyDescent="0.2">
      <c r="A884" s="58"/>
      <c r="B884" s="81"/>
      <c r="C884" s="82"/>
      <c r="D884" s="83"/>
      <c r="F884" s="81"/>
    </row>
    <row r="885" spans="1:6" x14ac:dyDescent="0.2">
      <c r="A885" s="58"/>
      <c r="B885" s="81"/>
      <c r="C885" s="82"/>
      <c r="D885" s="83"/>
      <c r="F885" s="81"/>
    </row>
    <row r="886" spans="1:6" x14ac:dyDescent="0.2">
      <c r="A886" s="58"/>
      <c r="B886" s="81"/>
      <c r="C886" s="82"/>
      <c r="D886" s="83"/>
      <c r="F886" s="81"/>
    </row>
    <row r="887" spans="1:6" x14ac:dyDescent="0.2">
      <c r="A887" s="58"/>
      <c r="B887" s="81"/>
      <c r="C887" s="82"/>
      <c r="D887" s="83"/>
      <c r="F887" s="81"/>
    </row>
    <row r="888" spans="1:6" x14ac:dyDescent="0.2">
      <c r="A888" s="58"/>
      <c r="B888" s="81"/>
      <c r="C888" s="82"/>
      <c r="D888" s="83"/>
      <c r="F888" s="81"/>
    </row>
    <row r="889" spans="1:6" x14ac:dyDescent="0.2">
      <c r="A889" s="58"/>
      <c r="B889" s="81"/>
      <c r="C889" s="82"/>
      <c r="D889" s="83"/>
      <c r="F889" s="81"/>
    </row>
    <row r="890" spans="1:6" x14ac:dyDescent="0.2">
      <c r="A890" s="58"/>
      <c r="B890" s="81"/>
      <c r="C890" s="82"/>
      <c r="D890" s="83"/>
      <c r="F890" s="81"/>
    </row>
    <row r="891" spans="1:6" x14ac:dyDescent="0.2">
      <c r="A891" s="58"/>
      <c r="B891" s="81"/>
      <c r="C891" s="82"/>
      <c r="D891" s="83"/>
      <c r="F891" s="81"/>
    </row>
    <row r="892" spans="1:6" x14ac:dyDescent="0.2">
      <c r="A892" s="58"/>
      <c r="B892" s="81"/>
      <c r="C892" s="82"/>
      <c r="D892" s="83"/>
      <c r="F892" s="81"/>
    </row>
  </sheetData>
  <mergeCells count="10">
    <mergeCell ref="B59:H59"/>
    <mergeCell ref="B36:H36"/>
    <mergeCell ref="B41:H41"/>
    <mergeCell ref="B25:H25"/>
    <mergeCell ref="B49:H49"/>
    <mergeCell ref="A1:B1"/>
    <mergeCell ref="B2:H2"/>
    <mergeCell ref="B55:H55"/>
    <mergeCell ref="B51:H51"/>
    <mergeCell ref="B57:H5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/>
  </sheetViews>
  <sheetFormatPr defaultColWidth="14.42578125" defaultRowHeight="12.75" customHeight="1" x14ac:dyDescent="0.2"/>
  <cols>
    <col min="1" max="1" width="7.7109375" customWidth="1"/>
    <col min="2" max="2" width="28.140625" customWidth="1"/>
    <col min="3" max="3" width="9" customWidth="1"/>
    <col min="4" max="4" width="6.28515625" customWidth="1"/>
    <col min="5" max="5" width="5.85546875" customWidth="1"/>
    <col min="6" max="19" width="17.28515625" customWidth="1"/>
  </cols>
  <sheetData>
    <row r="1" spans="1:8" ht="12.75" customHeight="1" x14ac:dyDescent="0.2">
      <c r="A1" s="146" t="s">
        <v>279</v>
      </c>
      <c r="B1" s="131"/>
    </row>
    <row r="2" spans="1:8" ht="12.75" customHeight="1" x14ac:dyDescent="0.2">
      <c r="A2" s="96">
        <v>1</v>
      </c>
      <c r="B2" s="147" t="s">
        <v>132</v>
      </c>
      <c r="C2" s="131"/>
      <c r="D2" s="131"/>
      <c r="E2" s="131"/>
      <c r="F2" s="131"/>
      <c r="G2" s="131"/>
      <c r="H2" s="131"/>
    </row>
    <row r="3" spans="1:8" ht="12.75" customHeight="1" x14ac:dyDescent="0.2">
      <c r="A3" s="96"/>
      <c r="B3" s="43"/>
      <c r="C3" s="43"/>
      <c r="D3" s="43"/>
      <c r="E3" s="43"/>
      <c r="F3" s="43"/>
      <c r="G3" s="43"/>
      <c r="H3" s="43"/>
    </row>
    <row r="4" spans="1:8" ht="12.75" customHeight="1" x14ac:dyDescent="0.2">
      <c r="A4" s="96">
        <v>2</v>
      </c>
      <c r="B4" s="147" t="s">
        <v>153</v>
      </c>
      <c r="C4" s="131"/>
      <c r="D4" s="131"/>
      <c r="E4" s="131"/>
      <c r="F4" s="131"/>
      <c r="G4" s="131"/>
      <c r="H4" s="131"/>
    </row>
    <row r="5" spans="1:8" ht="12.75" customHeight="1" x14ac:dyDescent="0.2">
      <c r="A5" s="100"/>
      <c r="B5" s="43"/>
      <c r="C5" s="43"/>
      <c r="D5" s="43"/>
      <c r="E5" s="43"/>
      <c r="F5" s="43"/>
      <c r="G5" s="43"/>
      <c r="H5" s="43"/>
    </row>
    <row r="6" spans="1:8" ht="12.75" customHeight="1" x14ac:dyDescent="0.2">
      <c r="A6" s="69">
        <v>3</v>
      </c>
      <c r="B6" s="147" t="s">
        <v>154</v>
      </c>
      <c r="C6" s="131"/>
      <c r="D6" s="131"/>
      <c r="E6" s="131"/>
      <c r="F6" s="131"/>
      <c r="G6" s="131"/>
      <c r="H6" s="131"/>
    </row>
    <row r="7" spans="1:8" ht="12.75" customHeight="1" x14ac:dyDescent="0.2">
      <c r="A7" s="100"/>
      <c r="B7" s="43"/>
      <c r="C7" s="43"/>
      <c r="D7" s="43"/>
      <c r="E7" s="43"/>
      <c r="F7" s="43"/>
      <c r="G7" s="43"/>
      <c r="H7" s="43"/>
    </row>
    <row r="8" spans="1:8" ht="12.75" customHeight="1" x14ac:dyDescent="0.2">
      <c r="A8" s="69">
        <v>4</v>
      </c>
      <c r="B8" s="147" t="s">
        <v>155</v>
      </c>
      <c r="C8" s="131"/>
      <c r="D8" s="131"/>
      <c r="E8" s="131"/>
      <c r="F8" s="131"/>
      <c r="G8" s="131"/>
      <c r="H8" s="131"/>
    </row>
    <row r="9" spans="1:8" ht="12.75" customHeight="1" x14ac:dyDescent="0.2">
      <c r="A9" s="100"/>
      <c r="B9" s="43"/>
      <c r="C9" s="43"/>
      <c r="D9" s="43"/>
      <c r="E9" s="43"/>
      <c r="F9" s="43"/>
      <c r="G9" s="43"/>
      <c r="H9" s="43"/>
    </row>
    <row r="10" spans="1:8" ht="12.75" customHeight="1" x14ac:dyDescent="0.2">
      <c r="A10" s="69">
        <v>5</v>
      </c>
      <c r="B10" s="147" t="s">
        <v>157</v>
      </c>
      <c r="C10" s="131"/>
      <c r="D10" s="131"/>
      <c r="E10" s="131"/>
      <c r="F10" s="131"/>
      <c r="G10" s="131"/>
      <c r="H10" s="131"/>
    </row>
    <row r="11" spans="1:8" ht="12.75" customHeight="1" x14ac:dyDescent="0.2">
      <c r="A11" s="100"/>
      <c r="B11" s="43"/>
      <c r="C11" s="43"/>
      <c r="D11" s="43"/>
      <c r="E11" s="43"/>
      <c r="F11" s="43"/>
      <c r="G11" s="43"/>
      <c r="H11" s="43"/>
    </row>
    <row r="12" spans="1:8" ht="12.75" customHeight="1" x14ac:dyDescent="0.2">
      <c r="A12" s="69">
        <v>6</v>
      </c>
      <c r="B12" s="147" t="s">
        <v>158</v>
      </c>
      <c r="C12" s="131"/>
      <c r="D12" s="131"/>
      <c r="E12" s="131"/>
      <c r="F12" s="131"/>
      <c r="G12" s="131"/>
      <c r="H12" s="131"/>
    </row>
    <row r="13" spans="1:8" ht="12.75" customHeight="1" x14ac:dyDescent="0.2">
      <c r="A13" s="69"/>
      <c r="B13" s="43"/>
      <c r="C13" s="43"/>
      <c r="D13" s="43"/>
      <c r="E13" s="43"/>
      <c r="F13" s="43"/>
      <c r="G13" s="43"/>
      <c r="H13" s="43"/>
    </row>
    <row r="14" spans="1:8" ht="12.75" customHeight="1" x14ac:dyDescent="0.2">
      <c r="A14" s="69">
        <v>7</v>
      </c>
      <c r="B14" s="147" t="s">
        <v>290</v>
      </c>
      <c r="C14" s="131"/>
      <c r="D14" s="131"/>
      <c r="E14" s="131"/>
      <c r="F14" s="131"/>
      <c r="G14" s="131"/>
      <c r="H14" s="131"/>
    </row>
    <row r="15" spans="1:8" ht="12.75" customHeight="1" x14ac:dyDescent="0.2">
      <c r="A15" s="100"/>
      <c r="B15" s="14"/>
      <c r="E15" s="14"/>
      <c r="F15" s="103"/>
    </row>
  </sheetData>
  <mergeCells count="8">
    <mergeCell ref="A1:B1"/>
    <mergeCell ref="B12:H12"/>
    <mergeCell ref="B14:H14"/>
    <mergeCell ref="B2:H2"/>
    <mergeCell ref="B4:H4"/>
    <mergeCell ref="B6:H6"/>
    <mergeCell ref="B8:H8"/>
    <mergeCell ref="B10:H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road</vt:lpstr>
      <vt:lpstr>fell</vt:lpstr>
      <vt:lpstr>extreme</vt:lpstr>
      <vt:lpstr>xc</vt:lpstr>
      <vt:lpstr>ready to race</vt:lpstr>
      <vt:lpstr>all round</vt:lpstr>
      <vt:lpstr>road results</vt:lpstr>
      <vt:lpstr>fell results</vt:lpstr>
      <vt:lpstr>xc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lukas lee</cp:lastModifiedBy>
  <dcterms:modified xsi:type="dcterms:W3CDTF">2016-09-14T20:25:07Z</dcterms:modified>
</cp:coreProperties>
</file>